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Ingegneri\Documents\ORDINE ENTE PUBBLICO\TRASPARENZA E ANTICORRUZIONE\PTCP E PTTI ORDINE INGEGNERI SONDRIO\PTPCT 2023-2025\"/>
    </mc:Choice>
  </mc:AlternateContent>
  <xr:revisionPtr revIDLastSave="0" documentId="8_{0E7BAD40-D5B5-4715-9481-490C02054CD7}" xr6:coauthVersionLast="47" xr6:coauthVersionMax="47" xr10:uidLastSave="{00000000-0000-0000-0000-000000000000}"/>
  <bookViews>
    <workbookView xWindow="-108" yWindow="-108" windowWidth="23256" windowHeight="12576" tabRatio="500" xr2:uid="{00000000-000D-0000-FFFF-FFFF00000000}"/>
  </bookViews>
  <sheets>
    <sheet name="Foglio1"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115" i="1" l="1"/>
  <c r="H109" i="1" s="1"/>
  <c r="G107" i="1"/>
  <c r="H101" i="1" s="1"/>
  <c r="G99" i="1"/>
  <c r="H93" i="1" s="1"/>
  <c r="G92" i="1"/>
  <c r="H86" i="1" s="1"/>
  <c r="G84" i="1"/>
  <c r="H78" i="1" s="1"/>
  <c r="G77" i="1"/>
  <c r="H71" i="1" s="1"/>
  <c r="G70" i="1"/>
  <c r="H64" i="1" s="1"/>
  <c r="G63" i="1"/>
  <c r="H57" i="1" s="1"/>
  <c r="G56" i="1"/>
  <c r="H50" i="1" s="1"/>
  <c r="G47" i="1"/>
  <c r="H41" i="1" s="1"/>
  <c r="G40" i="1"/>
  <c r="H34" i="1" s="1"/>
  <c r="G33" i="1"/>
  <c r="H27" i="1" s="1"/>
  <c r="G25" i="1"/>
  <c r="H19" i="1" s="1"/>
  <c r="G18" i="1"/>
  <c r="H12" i="1" s="1"/>
  <c r="G11" i="1"/>
  <c r="H5" i="1" s="1"/>
</calcChain>
</file>

<file path=xl/sharedStrings.xml><?xml version="1.0" encoding="utf-8"?>
<sst xmlns="http://schemas.openxmlformats.org/spreadsheetml/2006/main" count="334" uniqueCount="107">
  <si>
    <t>ELENCO PROCESSI E/O FASI DI PROCESSO</t>
  </si>
  <si>
    <t>VALUTAZIONE DEL RISCHIO / PROBABILITA' E IMPATTO</t>
  </si>
  <si>
    <t>AREA PERSONALE</t>
  </si>
  <si>
    <t>Processo di reclutamento e modifica del rapporto di lavoro</t>
  </si>
  <si>
    <t>Consiglio dell'Ordine</t>
  </si>
  <si>
    <t xml:space="preserve">FATTORI ABILITANTI Descrizione come da PTPCT </t>
  </si>
  <si>
    <t>CRITERI DEGLI INDICATORI DI RISCHIO descrizione come da PTPCT</t>
  </si>
  <si>
    <t>presenza di misure di controllo</t>
  </si>
  <si>
    <t>livello di interesse "esterno"</t>
  </si>
  <si>
    <t>trasparenza</t>
  </si>
  <si>
    <t>grado di discrezionalità del decisore interno alla P.A.</t>
  </si>
  <si>
    <t>Complessità del Processo</t>
  </si>
  <si>
    <t>manifestazione di eventi corruttivi in passato nel processo/attività esaminata</t>
  </si>
  <si>
    <t>responsabilità, numero di soggetti coinvolti e rotazione del personale</t>
  </si>
  <si>
    <t>impatto sull'operatività e l'organizzazione</t>
  </si>
  <si>
    <t>inadeguatezza o assenza di competenze del personale addetto ai processi</t>
  </si>
  <si>
    <t>formazione, consapevolezza comportamentale e deontologica</t>
  </si>
  <si>
    <t>Media (arrotondata) per il processo</t>
  </si>
  <si>
    <t>Processo di progressioni di carriera</t>
  </si>
  <si>
    <t>Processo di conferimento incarichi di collaborazione</t>
  </si>
  <si>
    <t>Affidamenti patrocini legali.                                      Processo di individuazione dell'affidatario</t>
  </si>
  <si>
    <t>Inappropriata valutazione delle istanze</t>
  </si>
  <si>
    <t>Consiglio dell'Ordine         Presidente    Responsabile Formazione Professionale</t>
  </si>
  <si>
    <t xml:space="preserve">Consiglio dell'Ordine            Presidente          </t>
  </si>
  <si>
    <t>Consiglio dell'Ordine            Presidente          Collegio elettorale</t>
  </si>
  <si>
    <t>AREA PROVVEDIMENTI CON EFFETTO ECONOMICO DIRETTO ED IMMEDIATO</t>
  </si>
  <si>
    <t>Consiglio dell'Ordine            Presidente</t>
  </si>
  <si>
    <t xml:space="preserve">Erogazioni liberali ad enti/associazioni/Federazioni/Consulte/Comitati                                                                        </t>
  </si>
  <si>
    <t xml:space="preserve">AREA INCARICHI E NOMINE A SOGGETTI INTERNI ALL'ENTE                                                              </t>
  </si>
  <si>
    <t>Processo incarichi ai dipendenti                                            Processo incarichi ai consiglieri</t>
  </si>
  <si>
    <t>Consiglio dell'Ordine            Presidente           Tesoriere</t>
  </si>
  <si>
    <t>AREA GESTIONE DELLE ENTRATE, DELLE SPESE E DEL PATRIMONIO</t>
  </si>
  <si>
    <t>Processo gestione delle entrate                               Processo approvazione del bilancio                                 Processo spese/rimborsi/missioni e trasferte dei Consiglieri                                                                   Processo gestione ordinaria dell'ente: spese correnti e funzionali</t>
  </si>
  <si>
    <t>Consiglio dell'Ordine            Presidente           Tesoriere           Segreteria</t>
  </si>
  <si>
    <t xml:space="preserve">AREA PROVVEDIMENTI </t>
  </si>
  <si>
    <t>AREA CONTRATTI PUBBLICI - AREA AFFIDAMENTO DI LAVORI, SERVIZI E FORNITURE E COLLABORAZIONI</t>
  </si>
  <si>
    <t>Individuazione professionisti su richiesta di terzi. Processo individuzione membro per partecipazione commissioni, adunanze, gruppi esterni all'Ordine                                             Processo individuazione professionista (es. terne collaudatori)                                                         Processo individuazione professionista con competenze specialistiche</t>
  </si>
  <si>
    <t>ANALISI DEL RISCHIO</t>
  </si>
  <si>
    <t>GESTIONE DEL RISCHIO</t>
  </si>
  <si>
    <t>RESPONSABILE DI ATTUAZIONE</t>
  </si>
  <si>
    <t>MISURE GENERALI</t>
  </si>
  <si>
    <t>MISURE SPECIFICHE</t>
  </si>
  <si>
    <t>TEMPI DI ATTUAZIONE</t>
  </si>
  <si>
    <t>Piano Triennale del fabbisogno del personale concorso pubblico; presenza del RUP; tutela
giurisdizionale dei
partecipanti</t>
  </si>
  <si>
    <t>Piano triennale di
fabbisogno del personale;
concorso pubblico; presenza del RUP; tutela
giurisdizionale dei
partecipanti</t>
  </si>
  <si>
    <t>Piano triennale del fabbisogno del personale è già in
attuazione; misure di
trasparenza in concomitanza
della programmazione della progressione</t>
  </si>
  <si>
    <t>Entro il 31.12
dell'anno in cui si è concluso il
procedimento</t>
  </si>
  <si>
    <t>Avviso pubblico con
indicazione dei requisiti e
delle modalità per candidarsi
- procedura conferimento
incarico sottosoglia</t>
  </si>
  <si>
    <t>Valutazione consiliare motivata con indicazione del bisogno, della capienza di bilancio, e valutazione comparativa dei requisiti</t>
  </si>
  <si>
    <t>In preparazione del
conferimento</t>
  </si>
  <si>
    <t>Entro il 31.12
dell'anno di conferimento</t>
  </si>
  <si>
    <t>Codice dei contratti
pubblici; Regolamento
interno per l'esecuzione
di lavori, servizi e
provviste in economia;
regolamento di
contabilità; documenti di
programmazione
economica</t>
  </si>
  <si>
    <t>Delibera consiliare motivata;
trasparenza sul sito istuzionale sezione amministrazione trasparente</t>
  </si>
  <si>
    <t>In preparazione
dell'affidamento</t>
  </si>
  <si>
    <t>Annuale - verifica
sulla documentazione di
programmazione</t>
  </si>
  <si>
    <t xml:space="preserve">Normativa specifica
(D.P.R. 137/2012);
regolamento del CNI del
2013; TU sulla
formazione continua del
2018; Regolamento eventi </t>
  </si>
  <si>
    <t>Delibera consigliare di attuazione</t>
  </si>
  <si>
    <t>Già attuato</t>
  </si>
  <si>
    <t>Annuale</t>
  </si>
  <si>
    <t>Rispetto normativa nazionale</t>
  </si>
  <si>
    <t xml:space="preserve">Consiglio dell'Ordine </t>
  </si>
  <si>
    <t xml:space="preserve">Regolamento con definizione di procedure e costi; Conformità del procedimento alla legge 241/90; </t>
  </si>
  <si>
    <t>Delibera consigliare</t>
  </si>
  <si>
    <t>Relazione segnalazione terne</t>
  </si>
  <si>
    <t>Rispetto normativa nazionale di attuazione</t>
  </si>
  <si>
    <t xml:space="preserve">Delibera consigliare motivata
</t>
  </si>
  <si>
    <t>Regolamentazione Conflitto di interessi  Trasparenza</t>
  </si>
  <si>
    <t>Regolamentazione Controllo Trasparenza</t>
  </si>
  <si>
    <r>
      <t>Piano triennale del fabbisogno
del personale è già in attuazione; misure di trasparenza in concomitanza
della programmazione del
nuovo reclut</t>
    </r>
    <r>
      <rPr>
        <sz val="11"/>
        <rFont val="Century Gothic"/>
        <family val="2"/>
      </rPr>
      <t>a</t>
    </r>
    <r>
      <rPr>
        <sz val="11"/>
        <color rgb="FF000000"/>
        <rFont val="Century Gothic"/>
        <family val="2"/>
      </rPr>
      <t>mento</t>
    </r>
  </si>
  <si>
    <r>
      <t xml:space="preserve">Processo elettorale </t>
    </r>
    <r>
      <rPr>
        <sz val="11"/>
        <color rgb="FF000000"/>
        <rFont val="Century Gothic"/>
        <family val="2"/>
      </rPr>
      <t xml:space="preserve">                                                  Processo d'indizione elezioni                                     Processo di costituzione seggio                                 Processo spoglio                                                              Processo insediamento</t>
    </r>
  </si>
  <si>
    <t>1)Alterazione dei risultati della procedura concorsuale (previsione di requisiti di accesso "personalizzati" e opacità nel meccanismo di selezione.                                                     2) Irregolare composizione della commissione di concorso per agevolare candidati particolari).</t>
  </si>
  <si>
    <t>1)Alterazione dei risultati della procedura concorsuale (previsione di requisiti di accesso "personalizzati" e opacità nel meccanismo di selezione.                                                     2) Irregolare composizione della commissione di concorso per agevolare candidati particolari)</t>
  </si>
  <si>
    <t>1)Conferimento motivato da
favoritismo.                                                    2)Mancanza di compentenza del professionista 
incaricato.                                                      3) Costo non coerente con l'attività svolta.</t>
  </si>
  <si>
    <t>1)Affidamento in assenza di reale bisogno. 2)Affidamento motivato da favoritismo. 3)Affidamento in conflitto di interessi. 4)Affidamento senza verifica della capienza di bilanci.          5)Mancanza di livello qualitativo coerente con l'esigenza manifestata.  6)Indicazioni di priorità non rispondenti alle reali esigenze.                                       7)Possibile scelta di soggetti non in possesso di competenze idonee.           8)Violazione del principio di trasparenza, non discriminazione, rotazione , parità di trattamento.           9)Alterazioni o omissione di controlli per favorire concorrenti.</t>
  </si>
  <si>
    <t>1)Inappropriata analisi del fabbisogno. 2)Mancanza di livello qualitativo coerente con l'esigenza manifestata.                               3)Mancato rispetto dei principi del codice dei contratti pubblici.                                         4)Mancanza di livello qualitativo coerente con l'esigenza manifestata.</t>
  </si>
  <si>
    <t>Affidamento lavori, servizi e forniture                          processo di individuazione del bisogno                                    processo di individuazione dell'affidatario                                           processo di contrattualizzazione                           processo di verifica dell'esecuzione</t>
  </si>
  <si>
    <t xml:space="preserve">Affidamento collaborazioni professionali                                                        Processo di individuazione del bisogno                  Processo di individuazione dell'affidatario                                              Processo di contrattualizzazione                                                                                  Processo di verifica dell'esecuzione </t>
  </si>
  <si>
    <t xml:space="preserve">1)Motivazione generica circa la necessità del consulente o collaboratore esterno.                               2)Requisiti generici ed insufficienza di criteri oggettivi per verificare il possesso delle competenze. </t>
  </si>
  <si>
    <r>
      <t>AREA PROVVEDIMENTI  SENZA EFFETTO ECONOMICO DIRETTO ED INDIRETTO (</t>
    </r>
    <r>
      <rPr>
        <b/>
        <sz val="13"/>
        <color rgb="FFC00000"/>
        <rFont val="Century Gothic"/>
        <family val="2"/>
      </rPr>
      <t>AREA RISCHI SPECIFICI PER ORDINE)</t>
    </r>
  </si>
  <si>
    <t>Processo di gestione dell'Albo  - iscrizioni, cancellazioni, trasferimenti iscritti;processo concessione esoneri dall'attività formativa; Processo concessione patrocinio gratuito ad iniziative di terzi</t>
  </si>
  <si>
    <t xml:space="preserve">Processo formazione professionale continua. </t>
  </si>
  <si>
    <t>1)Inappropriata valutazione dell'evento formativo.                                                                  2)Mancato e inappropriato controllo sul rispetto regolamentare</t>
  </si>
  <si>
    <t>1)Inappropriato procedimento.                        2)Abuso nell'adozione di provvedimenti relativi alla liquidazione di una parcella professionale o nel rilascio di un parere.                            3)Istruttoria lacunosa e/o parziale per favorire l'interesse di un professionista.                4)Valutazione erronea delle indicazioni in fatto e di tutti i documenti a corredo dell'istanza.</t>
  </si>
  <si>
    <t>1)Affidamento in assenza di reale bisogno. Affidamento motivato da favoritismo.                                                    2)Affidamento in conflitto di interessi.  3)Affidamento senza verifica della capienza di bilanci.                                                    4)Mancanza di livello qualitativo coerente con l'esigenza manifestata.</t>
  </si>
  <si>
    <t>1)Erronea valutazione del progetto/soggetto/iniziativa.                        2)Mancata valutazione della capienza di bilancio.                                                      3) Erogazione sostenuta da favoritismo.                   4)Mancato monitoraggio sull'esecuzione del progetto sovvenzionato.                                             5)Liquidazione senza verifica dei presupposti. Mancata rendicontazione.</t>
  </si>
  <si>
    <t>Consigliere segretario Consiglio dell'Ordine</t>
  </si>
  <si>
    <t xml:space="preserve">Consiglio dell'Ordine           Presidente          Tesoriere     </t>
  </si>
  <si>
    <t xml:space="preserve">Consiglio dell'Ordine           Presidente          Tesoriere   </t>
  </si>
  <si>
    <r>
      <t xml:space="preserve">Sovvenzioni e contributi </t>
    </r>
    <r>
      <rPr>
        <sz val="11"/>
        <color rgb="FF000000"/>
        <rFont val="Century Gothic"/>
        <family val="2"/>
      </rPr>
      <t xml:space="preserve">                                                                                         Processo di individuazione del beneficiario                                         Processo di monitoraggio successivo alla concessione di sovvenzioni/contributi                           Processo di rendicontazione</t>
    </r>
  </si>
  <si>
    <t>1)Erronea valutazione del progetto/soggetto/iniziativa.                  2)Mancata valutazione della capienza di bilancio.                                                      3)Erogazione sostenuta da favoritismo.  4)Mancato monitoraggio sull'esecuzione del progetto sovvenzionato.                                             5)Liquidazione senza verifica dei presupposti.                                     6)Mancata rendicontazione.</t>
  </si>
  <si>
    <t>1)Requisiti generici ed insufficienza di criteri oggettivi per verificare il possesso delle competenze necessarie.                                             2)Mancata verifica conflitto di interessi.                                                           3)Autorizzazione di spese e rimborsi non conformi alle previsioni e regolamenti interni.</t>
  </si>
  <si>
    <t>1)Inappropriata valutazione delle necessità economiche.                                                      2)Omessa acquisizione parere Revisore dei Conti.                                                                    3)Mancata rilevazione delle posizioni debitorie.                                                        4)Ritardo nell'adozione di provvedimenti di messa in mora.                                                             5)Ritardo nella adozione di provvedimenti propedeutici e funzionali alla riscossione coatta.                                                                                  6)Violazione e falsi.</t>
  </si>
  <si>
    <t>SOGGETTI RESPONSABILI</t>
  </si>
  <si>
    <t>Consiglio dell'Ordine,  Tesoriere</t>
  </si>
  <si>
    <t>Consiglio dell'Ordine, Presidente e Segretario</t>
  </si>
  <si>
    <t>Consiglio dell'Ordine, Segretario</t>
  </si>
  <si>
    <t>Consiglio dell'Ordine, Presidente e Tesoriere</t>
  </si>
  <si>
    <t xml:space="preserve">Consiglio dell'Ordine            Presidente           Tesoriere          </t>
  </si>
  <si>
    <t>MAPPATURA DEI RISCHI, PROCESSI E RESPONSABILI</t>
  </si>
  <si>
    <t>RISCHIO</t>
  </si>
  <si>
    <t xml:space="preserve">VALUTAZIONE </t>
  </si>
  <si>
    <t>MONITORAGGIO- tempistica</t>
  </si>
  <si>
    <t xml:space="preserve">Valutazione congruità dei compensi                          </t>
  </si>
  <si>
    <t>Annuale  verifica
sulla documentazione di
programmazione</t>
  </si>
  <si>
    <r>
      <t>ORDINE DEGLI INGEGNERI DELLA PROVINCIA DI SONDRIO</t>
    </r>
    <r>
      <rPr>
        <sz val="16"/>
        <color rgb="FF000000"/>
        <rFont val="Calibri"/>
        <family val="2"/>
        <charset val="1"/>
      </rPr>
      <t xml:space="preserve">            </t>
    </r>
    <r>
      <rPr>
        <sz val="11"/>
        <color rgb="FF000000"/>
        <rFont val="Calibri"/>
        <family val="2"/>
        <charset val="1"/>
      </rPr>
      <t xml:space="preserve">                                                                                                                                                                                                                                                                                                                                                                                             </t>
    </r>
    <r>
      <rPr>
        <b/>
        <sz val="16"/>
        <color rgb="FF000000"/>
        <rFont val="Century Gothic"/>
        <family val="2"/>
      </rPr>
      <t xml:space="preserve">Gestione del rischio corruttivo   </t>
    </r>
    <r>
      <rPr>
        <sz val="16"/>
        <color rgb="FF000000"/>
        <rFont val="Century Gothic"/>
        <family val="2"/>
        <charset val="1"/>
      </rPr>
      <t xml:space="preserve">                                                                                                                                                                                                                                                                                                                         Allegato 1 al  PTPCT 2023-2025  Registro dei rischi, analisi dei processi, valutazione  </t>
    </r>
    <r>
      <rPr>
        <sz val="16"/>
        <color rgb="FF000000"/>
        <rFont val="Calibri"/>
        <family val="2"/>
        <charset val="1"/>
      </rPr>
      <t xml:space="preserve">                    </t>
    </r>
    <r>
      <rPr>
        <sz val="11"/>
        <color rgb="FF000000"/>
        <rFont val="Calibri"/>
        <family val="2"/>
        <charset val="1"/>
      </rPr>
      <t xml:space="preserve">                                                                                                                                                                                                                                                                                                                                                                                                                                                                                                                                                                                                                                                                                                                                                        </t>
    </r>
  </si>
  <si>
    <t>Piano triennale fabbisogno personale 2022-2024; trasparenza in home page del sito istituzionale e trasparenza nella sezione "amministrazione trasparente/bandi di concorso</t>
  </si>
  <si>
    <t>Piano triennale fabbisogno personale 2022-2024; trasparenza nella sezione amministrazione trasparente/bandi di concorso; comunicazione ufficiale ai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</si>
</sst>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amily val="2"/>
      <charset val="1"/>
    </font>
    <font>
      <b/>
      <sz val="16"/>
      <color rgb="FFC00000"/>
      <name val="Century Gothic"/>
      <family val="2"/>
      <charset val="1"/>
    </font>
    <font>
      <sz val="16"/>
      <color rgb="FF000000"/>
      <name val="Calibri"/>
      <family val="2"/>
      <charset val="1"/>
    </font>
    <font>
      <sz val="16"/>
      <color rgb="FF000000"/>
      <name val="Century Gothic"/>
      <family val="2"/>
      <charset val="1"/>
    </font>
    <font>
      <b/>
      <sz val="11"/>
      <color rgb="FF000000"/>
      <name val="Calibri"/>
      <family val="2"/>
      <charset val="1"/>
    </font>
    <font>
      <b/>
      <sz val="11"/>
      <color rgb="FF000000"/>
      <name val="Calibri"/>
      <family val="2"/>
    </font>
    <font>
      <sz val="11"/>
      <name val="Century Gothic"/>
      <family val="2"/>
    </font>
    <font>
      <b/>
      <sz val="9"/>
      <color rgb="FF000000"/>
      <name val="Century Gothic"/>
      <family val="2"/>
    </font>
    <font>
      <b/>
      <sz val="11"/>
      <color rgb="FF000000"/>
      <name val="Century Gothic"/>
      <family val="2"/>
    </font>
    <font>
      <sz val="11"/>
      <color rgb="FF000000"/>
      <name val="Century Gothic"/>
      <family val="2"/>
    </font>
    <font>
      <b/>
      <sz val="13"/>
      <color rgb="FF000000"/>
      <name val="Century Gothic"/>
      <family val="2"/>
    </font>
    <font>
      <b/>
      <sz val="16"/>
      <color rgb="FF000000"/>
      <name val="Century Gothic"/>
      <family val="2"/>
    </font>
    <font>
      <b/>
      <sz val="13"/>
      <color rgb="FFC00000"/>
      <name val="Century Gothic"/>
      <family val="2"/>
    </font>
  </fonts>
  <fills count="6">
    <fill>
      <patternFill patternType="none"/>
    </fill>
    <fill>
      <patternFill patternType="gray125"/>
    </fill>
    <fill>
      <patternFill patternType="solid">
        <fgColor rgb="FF00B0F0"/>
        <bgColor rgb="FF33CCCC"/>
      </patternFill>
    </fill>
    <fill>
      <patternFill patternType="solid">
        <fgColor rgb="FFFFFF00"/>
        <bgColor rgb="FFFFFF00"/>
      </patternFill>
    </fill>
    <fill>
      <patternFill patternType="solid">
        <fgColor rgb="FFDDDDDD"/>
        <bgColor rgb="FFD9D9D9"/>
      </patternFill>
    </fill>
    <fill>
      <patternFill patternType="solid">
        <fgColor rgb="FFD9D9D9"/>
        <bgColor rgb="FFDDDDDD"/>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47">
    <xf numFmtId="0" fontId="0" fillId="0" borderId="0" xfId="0"/>
    <xf numFmtId="0" fontId="4" fillId="0" borderId="0" xfId="0" applyFont="1" applyAlignment="1">
      <alignment vertical="center"/>
    </xf>
    <xf numFmtId="0" fontId="5" fillId="0" borderId="0" xfId="0" applyFont="1"/>
    <xf numFmtId="0" fontId="0" fillId="0" borderId="0" xfId="0" applyAlignment="1">
      <alignment horizontal="left"/>
    </xf>
    <xf numFmtId="0" fontId="0" fillId="0" borderId="0" xfId="0" applyAlignment="1">
      <alignment horizontal="left" wrapText="1"/>
    </xf>
    <xf numFmtId="0" fontId="7" fillId="0" borderId="1" xfId="0" applyFont="1" applyBorder="1" applyAlignment="1">
      <alignment horizontal="center" vertical="center" wrapText="1"/>
    </xf>
    <xf numFmtId="0" fontId="8" fillId="2" borderId="1" xfId="0" applyFont="1" applyFill="1" applyBorder="1" applyAlignment="1">
      <alignment horizontal="left" vertical="center" wrapText="1"/>
    </xf>
    <xf numFmtId="0" fontId="8" fillId="2" borderId="3" xfId="0" applyFont="1" applyFill="1" applyBorder="1" applyAlignment="1">
      <alignment vertical="center" wrapText="1"/>
    </xf>
    <xf numFmtId="0" fontId="8" fillId="2" borderId="1" xfId="0" applyFont="1" applyFill="1" applyBorder="1" applyAlignment="1">
      <alignment vertical="center" wrapText="1"/>
    </xf>
    <xf numFmtId="0" fontId="8" fillId="0" borderId="1" xfId="0" applyFont="1" applyBorder="1" applyAlignment="1">
      <alignment horizontal="left" vertical="center" wrapText="1"/>
    </xf>
    <xf numFmtId="0" fontId="8" fillId="0" borderId="3" xfId="0" applyFont="1" applyBorder="1" applyAlignment="1">
      <alignment vertical="center" wrapText="1"/>
    </xf>
    <xf numFmtId="0" fontId="8" fillId="0" borderId="1" xfId="0" applyFont="1" applyBorder="1" applyAlignment="1">
      <alignment vertical="center" wrapText="1"/>
    </xf>
    <xf numFmtId="0" fontId="7" fillId="0" borderId="4" xfId="0" applyFont="1" applyBorder="1" applyAlignment="1">
      <alignment horizontal="center" vertical="center" wrapText="1"/>
    </xf>
    <xf numFmtId="0" fontId="10" fillId="2" borderId="2" xfId="0" applyFont="1" applyFill="1" applyBorder="1" applyAlignment="1">
      <alignment vertical="center" wrapText="1"/>
    </xf>
    <xf numFmtId="0" fontId="8" fillId="2" borderId="0" xfId="0" applyFont="1" applyFill="1" applyAlignment="1">
      <alignment vertical="center" wrapText="1"/>
    </xf>
    <xf numFmtId="0" fontId="8" fillId="2" borderId="4" xfId="0" applyFont="1" applyFill="1" applyBorder="1" applyAlignment="1">
      <alignment vertical="center" wrapText="1"/>
    </xf>
    <xf numFmtId="0" fontId="9" fillId="3" borderId="1" xfId="0" applyFont="1" applyFill="1" applyBorder="1" applyAlignment="1">
      <alignment horizontal="left" vertical="center" wrapText="1"/>
    </xf>
    <xf numFmtId="0" fontId="9" fillId="0" borderId="1" xfId="0" applyFont="1" applyBorder="1"/>
    <xf numFmtId="0" fontId="9" fillId="3" borderId="2" xfId="0" applyFont="1" applyFill="1" applyBorder="1" applyAlignment="1">
      <alignment vertical="center" wrapText="1"/>
    </xf>
    <xf numFmtId="0" fontId="9" fillId="0" borderId="1" xfId="0" applyFont="1" applyBorder="1" applyAlignment="1">
      <alignment wrapText="1"/>
    </xf>
    <xf numFmtId="0" fontId="9" fillId="0" borderId="2" xfId="0" applyFont="1" applyBorder="1" applyAlignment="1">
      <alignment wrapText="1"/>
    </xf>
    <xf numFmtId="0" fontId="8" fillId="4" borderId="2" xfId="0" applyFont="1" applyFill="1" applyBorder="1" applyAlignment="1">
      <alignment wrapText="1"/>
    </xf>
    <xf numFmtId="0" fontId="8" fillId="4" borderId="1" xfId="0" applyFont="1" applyFill="1" applyBorder="1" applyAlignment="1">
      <alignment wrapText="1"/>
    </xf>
    <xf numFmtId="0" fontId="10" fillId="2" borderId="2" xfId="0" applyFont="1" applyFill="1" applyBorder="1" applyAlignment="1">
      <alignment horizontal="left" vertical="center"/>
    </xf>
    <xf numFmtId="0" fontId="9" fillId="5" borderId="1" xfId="0" applyFont="1" applyFill="1" applyBorder="1" applyAlignment="1">
      <alignment horizontal="left" vertical="center" wrapText="1"/>
    </xf>
    <xf numFmtId="0" fontId="9" fillId="5" borderId="2" xfId="0" applyFont="1" applyFill="1" applyBorder="1" applyAlignment="1">
      <alignment vertical="center" wrapText="1"/>
    </xf>
    <xf numFmtId="0" fontId="10" fillId="0" borderId="2" xfId="0" applyFont="1" applyBorder="1" applyAlignment="1">
      <alignment horizontal="left" vertical="center"/>
    </xf>
    <xf numFmtId="0" fontId="8" fillId="0" borderId="4" xfId="0" applyFont="1" applyBorder="1" applyAlignment="1">
      <alignment vertical="center" wrapText="1"/>
    </xf>
    <xf numFmtId="0" fontId="6" fillId="3" borderId="1" xfId="0" applyFont="1" applyFill="1" applyBorder="1" applyAlignment="1">
      <alignment horizontal="left" vertical="center" wrapText="1"/>
    </xf>
    <xf numFmtId="0" fontId="1" fillId="0" borderId="0" xfId="0" applyFont="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8" fillId="0" borderId="1" xfId="0" applyFont="1" applyBorder="1" applyAlignment="1">
      <alignment horizontal="left" vertical="center" wrapText="1"/>
    </xf>
    <xf numFmtId="0" fontId="9"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1" xfId="0" applyFont="1" applyBorder="1" applyAlignment="1">
      <alignment horizontal="left" vertical="center" wrapText="1"/>
    </xf>
    <xf numFmtId="14" fontId="9" fillId="0" borderId="1" xfId="0" applyNumberFormat="1" applyFont="1" applyBorder="1" applyAlignment="1">
      <alignment horizontal="left" vertical="center"/>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vertical="center" wrapText="1"/>
    </xf>
  </cellXfs>
  <cellStyles count="1">
    <cellStyle name="Normal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CCFFFF"/>
      <rgbColor rgb="FFDDDDDD"/>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5"/>
  <sheetViews>
    <sheetView tabSelected="1" topLeftCell="D1" zoomScale="85" zoomScaleNormal="85" workbookViewId="0">
      <selection activeCell="L86" sqref="L86:L92"/>
    </sheetView>
  </sheetViews>
  <sheetFormatPr defaultColWidth="8.6640625" defaultRowHeight="14.4" x14ac:dyDescent="0.3"/>
  <cols>
    <col min="1" max="1" width="41.44140625" customWidth="1"/>
    <col min="2" max="2" width="14.44140625" customWidth="1"/>
    <col min="3" max="3" width="40.88671875" customWidth="1"/>
    <col min="4" max="4" width="35.6640625" customWidth="1"/>
    <col min="5" max="5" width="4.5546875" customWidth="1"/>
    <col min="6" max="6" width="35.6640625" customWidth="1"/>
    <col min="7" max="7" width="4.44140625" customWidth="1"/>
    <col min="8" max="8" width="14.109375" customWidth="1"/>
    <col min="9" max="9" width="26.88671875" style="3" customWidth="1"/>
    <col min="10" max="10" width="33.88671875" customWidth="1"/>
    <col min="11" max="11" width="14.109375" customWidth="1"/>
    <col min="12" max="12" width="22" customWidth="1"/>
    <col min="13" max="13" width="19.77734375" customWidth="1"/>
  </cols>
  <sheetData>
    <row r="1" spans="1:14" ht="100.05" customHeight="1" x14ac:dyDescent="0.3">
      <c r="A1" s="29" t="s">
        <v>104</v>
      </c>
      <c r="B1" s="29"/>
      <c r="C1" s="29"/>
      <c r="D1" s="29"/>
      <c r="E1" s="29"/>
      <c r="F1" s="29"/>
      <c r="G1" s="29"/>
      <c r="H1" s="29"/>
      <c r="I1" s="29"/>
      <c r="J1" s="29"/>
    </row>
    <row r="2" spans="1:14" s="2" customFormat="1" ht="40.200000000000003" customHeight="1" x14ac:dyDescent="0.3">
      <c r="A2" s="35" t="s">
        <v>98</v>
      </c>
      <c r="B2" s="36"/>
      <c r="C2" s="37"/>
      <c r="D2" s="35" t="s">
        <v>37</v>
      </c>
      <c r="E2" s="36"/>
      <c r="F2" s="36"/>
      <c r="G2" s="36"/>
      <c r="H2" s="37"/>
      <c r="I2" s="35" t="s">
        <v>38</v>
      </c>
      <c r="J2" s="36"/>
      <c r="K2" s="36"/>
      <c r="L2" s="36"/>
      <c r="M2" s="37"/>
    </row>
    <row r="3" spans="1:14" s="1" customFormat="1" ht="34.200000000000003" customHeight="1" x14ac:dyDescent="0.3">
      <c r="A3" s="5" t="s">
        <v>0</v>
      </c>
      <c r="B3" s="5" t="s">
        <v>92</v>
      </c>
      <c r="C3" s="5" t="s">
        <v>99</v>
      </c>
      <c r="D3" s="30" t="s">
        <v>1</v>
      </c>
      <c r="E3" s="30"/>
      <c r="F3" s="30"/>
      <c r="G3" s="30"/>
      <c r="H3" s="12" t="s">
        <v>100</v>
      </c>
      <c r="I3" s="5" t="s">
        <v>40</v>
      </c>
      <c r="J3" s="5" t="s">
        <v>41</v>
      </c>
      <c r="K3" s="5" t="s">
        <v>39</v>
      </c>
      <c r="L3" s="5" t="s">
        <v>42</v>
      </c>
      <c r="M3" s="5" t="s">
        <v>101</v>
      </c>
    </row>
    <row r="4" spans="1:14" s="1" customFormat="1" ht="20.100000000000001" customHeight="1" x14ac:dyDescent="0.3">
      <c r="A4" s="13" t="s">
        <v>2</v>
      </c>
      <c r="B4" s="7"/>
      <c r="C4" s="7"/>
      <c r="D4" s="7"/>
      <c r="E4" s="7"/>
      <c r="F4" s="7"/>
      <c r="G4" s="14"/>
      <c r="H4" s="15"/>
      <c r="I4" s="6"/>
      <c r="J4" s="7"/>
      <c r="K4" s="7"/>
      <c r="L4" s="8"/>
      <c r="M4" s="8"/>
    </row>
    <row r="5" spans="1:14" ht="42" customHeight="1" x14ac:dyDescent="0.3">
      <c r="A5" s="31" t="s">
        <v>3</v>
      </c>
      <c r="B5" s="32" t="s">
        <v>94</v>
      </c>
      <c r="C5" s="31" t="s">
        <v>70</v>
      </c>
      <c r="D5" s="16" t="s">
        <v>5</v>
      </c>
      <c r="E5" s="17"/>
      <c r="F5" s="18" t="s">
        <v>6</v>
      </c>
      <c r="G5" s="17"/>
      <c r="H5" s="33" t="str">
        <f>IF(G11=1,"BASSO",IF(G11=2,"MEDIO","ALTO"))</f>
        <v>MEDIO</v>
      </c>
      <c r="I5" s="31" t="s">
        <v>43</v>
      </c>
      <c r="J5" s="31" t="s">
        <v>105</v>
      </c>
      <c r="K5" s="42" t="s">
        <v>85</v>
      </c>
      <c r="L5" s="31" t="s">
        <v>68</v>
      </c>
      <c r="M5" s="31" t="s">
        <v>46</v>
      </c>
    </row>
    <row r="6" spans="1:14" x14ac:dyDescent="0.3">
      <c r="A6" s="31"/>
      <c r="B6" s="32"/>
      <c r="C6" s="31"/>
      <c r="D6" s="19" t="s">
        <v>7</v>
      </c>
      <c r="E6" s="17">
        <v>2</v>
      </c>
      <c r="F6" s="20" t="s">
        <v>8</v>
      </c>
      <c r="G6" s="17">
        <v>3</v>
      </c>
      <c r="H6" s="33"/>
      <c r="I6" s="31"/>
      <c r="J6" s="34"/>
      <c r="K6" s="42"/>
      <c r="L6" s="31"/>
      <c r="M6" s="34"/>
    </row>
    <row r="7" spans="1:14" ht="28.2" x14ac:dyDescent="0.3">
      <c r="A7" s="31"/>
      <c r="B7" s="32"/>
      <c r="C7" s="31"/>
      <c r="D7" s="17" t="s">
        <v>9</v>
      </c>
      <c r="E7" s="19">
        <v>1</v>
      </c>
      <c r="F7" s="20" t="s">
        <v>10</v>
      </c>
      <c r="G7" s="17">
        <v>2</v>
      </c>
      <c r="H7" s="33"/>
      <c r="I7" s="31"/>
      <c r="J7" s="34"/>
      <c r="K7" s="42"/>
      <c r="L7" s="31"/>
      <c r="M7" s="34"/>
    </row>
    <row r="8" spans="1:14" ht="42" x14ac:dyDescent="0.3">
      <c r="A8" s="31"/>
      <c r="B8" s="32"/>
      <c r="C8" s="31"/>
      <c r="D8" s="19" t="s">
        <v>11</v>
      </c>
      <c r="E8" s="19">
        <v>3</v>
      </c>
      <c r="F8" s="20" t="s">
        <v>12</v>
      </c>
      <c r="G8" s="17">
        <v>1</v>
      </c>
      <c r="H8" s="33"/>
      <c r="I8" s="31"/>
      <c r="J8" s="34"/>
      <c r="K8" s="42"/>
      <c r="L8" s="31"/>
      <c r="M8" s="34"/>
      <c r="N8" s="4"/>
    </row>
    <row r="9" spans="1:14" ht="28.2" x14ac:dyDescent="0.3">
      <c r="A9" s="31"/>
      <c r="B9" s="32"/>
      <c r="C9" s="31"/>
      <c r="D9" s="19" t="s">
        <v>13</v>
      </c>
      <c r="E9" s="19">
        <v>2</v>
      </c>
      <c r="F9" s="20" t="s">
        <v>14</v>
      </c>
      <c r="G9" s="17">
        <v>2</v>
      </c>
      <c r="H9" s="33"/>
      <c r="I9" s="31"/>
      <c r="J9" s="34"/>
      <c r="K9" s="42"/>
      <c r="L9" s="31"/>
      <c r="M9" s="34"/>
    </row>
    <row r="10" spans="1:14" ht="42" x14ac:dyDescent="0.3">
      <c r="A10" s="31"/>
      <c r="B10" s="32"/>
      <c r="C10" s="31"/>
      <c r="D10" s="19" t="s">
        <v>15</v>
      </c>
      <c r="E10" s="19">
        <v>3</v>
      </c>
      <c r="F10" s="20"/>
      <c r="G10" s="17"/>
      <c r="H10" s="33"/>
      <c r="I10" s="31"/>
      <c r="J10" s="34"/>
      <c r="K10" s="42"/>
      <c r="L10" s="31"/>
      <c r="M10" s="34"/>
    </row>
    <row r="11" spans="1:14" ht="28.2" x14ac:dyDescent="0.3">
      <c r="A11" s="31"/>
      <c r="B11" s="32"/>
      <c r="C11" s="31"/>
      <c r="D11" s="19" t="s">
        <v>16</v>
      </c>
      <c r="E11" s="19">
        <v>2</v>
      </c>
      <c r="F11" s="21" t="s">
        <v>17</v>
      </c>
      <c r="G11" s="22">
        <f>ROUND(AVERAGE(,E6,E7,E8,E9,E10,E11,G6,G7,G8,G9),)</f>
        <v>2</v>
      </c>
      <c r="H11" s="33"/>
      <c r="I11" s="31"/>
      <c r="J11" s="34"/>
      <c r="K11" s="42"/>
      <c r="L11" s="31"/>
      <c r="M11" s="34"/>
    </row>
    <row r="12" spans="1:14" ht="24" customHeight="1" x14ac:dyDescent="0.3">
      <c r="A12" s="31" t="s">
        <v>18</v>
      </c>
      <c r="B12" s="32" t="s">
        <v>94</v>
      </c>
      <c r="C12" s="31" t="s">
        <v>71</v>
      </c>
      <c r="D12" s="16" t="s">
        <v>5</v>
      </c>
      <c r="E12" s="17"/>
      <c r="F12" s="18" t="s">
        <v>6</v>
      </c>
      <c r="G12" s="17"/>
      <c r="H12" s="33" t="str">
        <f>IF(G18=1,"BASSO",IF(G18=2,"MEDIO","ALTO"))</f>
        <v>MEDIO</v>
      </c>
      <c r="I12" s="31" t="s">
        <v>44</v>
      </c>
      <c r="J12" s="31" t="s">
        <v>106</v>
      </c>
      <c r="K12" s="42" t="s">
        <v>85</v>
      </c>
      <c r="L12" s="31" t="s">
        <v>45</v>
      </c>
      <c r="M12" s="31" t="s">
        <v>46</v>
      </c>
    </row>
    <row r="13" spans="1:14" x14ac:dyDescent="0.3">
      <c r="A13" s="31"/>
      <c r="B13" s="32"/>
      <c r="C13" s="31"/>
      <c r="D13" s="19" t="s">
        <v>7</v>
      </c>
      <c r="E13" s="17">
        <v>1</v>
      </c>
      <c r="F13" s="20" t="s">
        <v>8</v>
      </c>
      <c r="G13" s="17">
        <v>2</v>
      </c>
      <c r="H13" s="33"/>
      <c r="I13" s="34"/>
      <c r="J13" s="31"/>
      <c r="K13" s="42"/>
      <c r="L13" s="34"/>
      <c r="M13" s="34"/>
    </row>
    <row r="14" spans="1:14" ht="28.2" x14ac:dyDescent="0.3">
      <c r="A14" s="31"/>
      <c r="B14" s="32"/>
      <c r="C14" s="31"/>
      <c r="D14" s="17" t="s">
        <v>9</v>
      </c>
      <c r="E14" s="19">
        <v>2</v>
      </c>
      <c r="F14" s="20" t="s">
        <v>10</v>
      </c>
      <c r="G14" s="17">
        <v>1</v>
      </c>
      <c r="H14" s="33"/>
      <c r="I14" s="34"/>
      <c r="J14" s="31"/>
      <c r="K14" s="42"/>
      <c r="L14" s="34"/>
      <c r="M14" s="34"/>
    </row>
    <row r="15" spans="1:14" ht="42" x14ac:dyDescent="0.3">
      <c r="A15" s="31"/>
      <c r="B15" s="32"/>
      <c r="C15" s="31"/>
      <c r="D15" s="19" t="s">
        <v>11</v>
      </c>
      <c r="E15" s="19">
        <v>2</v>
      </c>
      <c r="F15" s="20" t="s">
        <v>12</v>
      </c>
      <c r="G15" s="17">
        <v>1</v>
      </c>
      <c r="H15" s="33"/>
      <c r="I15" s="34"/>
      <c r="J15" s="31"/>
      <c r="K15" s="42"/>
      <c r="L15" s="34"/>
      <c r="M15" s="34"/>
    </row>
    <row r="16" spans="1:14" ht="28.2" x14ac:dyDescent="0.3">
      <c r="A16" s="31"/>
      <c r="B16" s="32"/>
      <c r="C16" s="31"/>
      <c r="D16" s="19" t="s">
        <v>13</v>
      </c>
      <c r="E16" s="19">
        <v>2</v>
      </c>
      <c r="F16" s="20" t="s">
        <v>14</v>
      </c>
      <c r="G16" s="17">
        <v>1</v>
      </c>
      <c r="H16" s="33"/>
      <c r="I16" s="34"/>
      <c r="J16" s="31"/>
      <c r="K16" s="42"/>
      <c r="L16" s="34"/>
      <c r="M16" s="34"/>
    </row>
    <row r="17" spans="1:13" ht="42" x14ac:dyDescent="0.3">
      <c r="A17" s="31"/>
      <c r="B17" s="32"/>
      <c r="C17" s="31"/>
      <c r="D17" s="19" t="s">
        <v>15</v>
      </c>
      <c r="E17" s="19">
        <v>3</v>
      </c>
      <c r="F17" s="20"/>
      <c r="G17" s="17"/>
      <c r="H17" s="33"/>
      <c r="I17" s="34"/>
      <c r="J17" s="31"/>
      <c r="K17" s="42"/>
      <c r="L17" s="34"/>
      <c r="M17" s="34"/>
    </row>
    <row r="18" spans="1:13" ht="28.2" x14ac:dyDescent="0.3">
      <c r="A18" s="31"/>
      <c r="B18" s="32"/>
      <c r="C18" s="31"/>
      <c r="D18" s="19" t="s">
        <v>16</v>
      </c>
      <c r="E18" s="19">
        <v>2</v>
      </c>
      <c r="F18" s="21" t="s">
        <v>17</v>
      </c>
      <c r="G18" s="22">
        <f>ROUND(AVERAGE(,E13,E14,E15,E16,E17,E18,G13,G14,G15,G16),)</f>
        <v>2</v>
      </c>
      <c r="H18" s="33"/>
      <c r="I18" s="34"/>
      <c r="J18" s="31"/>
      <c r="K18" s="42"/>
      <c r="L18" s="34"/>
      <c r="M18" s="34"/>
    </row>
    <row r="19" spans="1:13" ht="24" customHeight="1" x14ac:dyDescent="0.3">
      <c r="A19" s="31" t="s">
        <v>19</v>
      </c>
      <c r="B19" s="32" t="s">
        <v>94</v>
      </c>
      <c r="C19" s="31" t="s">
        <v>72</v>
      </c>
      <c r="D19" s="16" t="s">
        <v>5</v>
      </c>
      <c r="E19" s="17"/>
      <c r="F19" s="18" t="s">
        <v>6</v>
      </c>
      <c r="G19" s="17"/>
      <c r="H19" s="33" t="str">
        <f>IF(G25=1,"BASSO",IF(G25=2,"MEDIO","ALTO"))</f>
        <v>BASSO</v>
      </c>
      <c r="I19" s="31" t="s">
        <v>47</v>
      </c>
      <c r="J19" s="31" t="s">
        <v>48</v>
      </c>
      <c r="K19" s="42" t="s">
        <v>85</v>
      </c>
      <c r="L19" s="31" t="s">
        <v>49</v>
      </c>
      <c r="M19" s="31" t="s">
        <v>50</v>
      </c>
    </row>
    <row r="20" spans="1:13" x14ac:dyDescent="0.3">
      <c r="A20" s="31"/>
      <c r="B20" s="32"/>
      <c r="C20" s="31"/>
      <c r="D20" s="19" t="s">
        <v>7</v>
      </c>
      <c r="E20" s="17">
        <v>1</v>
      </c>
      <c r="F20" s="20" t="s">
        <v>8</v>
      </c>
      <c r="G20" s="17">
        <v>3</v>
      </c>
      <c r="H20" s="33"/>
      <c r="I20" s="34"/>
      <c r="J20" s="31"/>
      <c r="K20" s="42"/>
      <c r="L20" s="34"/>
      <c r="M20" s="34"/>
    </row>
    <row r="21" spans="1:13" ht="28.2" x14ac:dyDescent="0.3">
      <c r="A21" s="31"/>
      <c r="B21" s="32"/>
      <c r="C21" s="31"/>
      <c r="D21" s="17" t="s">
        <v>9</v>
      </c>
      <c r="E21" s="19">
        <v>2</v>
      </c>
      <c r="F21" s="20" t="s">
        <v>10</v>
      </c>
      <c r="G21" s="17">
        <v>2</v>
      </c>
      <c r="H21" s="33"/>
      <c r="I21" s="34"/>
      <c r="J21" s="31"/>
      <c r="K21" s="42"/>
      <c r="L21" s="34"/>
      <c r="M21" s="34"/>
    </row>
    <row r="22" spans="1:13" ht="42" x14ac:dyDescent="0.3">
      <c r="A22" s="31"/>
      <c r="B22" s="32"/>
      <c r="C22" s="31"/>
      <c r="D22" s="19" t="s">
        <v>11</v>
      </c>
      <c r="E22" s="19">
        <v>2</v>
      </c>
      <c r="F22" s="20" t="s">
        <v>12</v>
      </c>
      <c r="G22" s="17">
        <v>1</v>
      </c>
      <c r="H22" s="33"/>
      <c r="I22" s="34"/>
      <c r="J22" s="31"/>
      <c r="K22" s="42"/>
      <c r="L22" s="34"/>
      <c r="M22" s="34"/>
    </row>
    <row r="23" spans="1:13" ht="28.2" x14ac:dyDescent="0.3">
      <c r="A23" s="31"/>
      <c r="B23" s="32"/>
      <c r="C23" s="31"/>
      <c r="D23" s="19" t="s">
        <v>13</v>
      </c>
      <c r="E23" s="19">
        <v>2</v>
      </c>
      <c r="F23" s="20" t="s">
        <v>14</v>
      </c>
      <c r="G23" s="17">
        <v>1</v>
      </c>
      <c r="H23" s="33"/>
      <c r="I23" s="34"/>
      <c r="J23" s="31"/>
      <c r="K23" s="42"/>
      <c r="L23" s="34"/>
      <c r="M23" s="34"/>
    </row>
    <row r="24" spans="1:13" ht="42" x14ac:dyDescent="0.3">
      <c r="A24" s="31"/>
      <c r="B24" s="32"/>
      <c r="C24" s="31"/>
      <c r="D24" s="19" t="s">
        <v>15</v>
      </c>
      <c r="E24" s="19">
        <v>1</v>
      </c>
      <c r="F24" s="20"/>
      <c r="G24" s="17"/>
      <c r="H24" s="33"/>
      <c r="I24" s="34"/>
      <c r="J24" s="31"/>
      <c r="K24" s="42"/>
      <c r="L24" s="34"/>
      <c r="M24" s="34"/>
    </row>
    <row r="25" spans="1:13" ht="28.8" customHeight="1" x14ac:dyDescent="0.3">
      <c r="A25" s="31"/>
      <c r="B25" s="32"/>
      <c r="C25" s="31"/>
      <c r="D25" s="19" t="s">
        <v>16</v>
      </c>
      <c r="E25" s="19">
        <v>1</v>
      </c>
      <c r="F25" s="21" t="s">
        <v>17</v>
      </c>
      <c r="G25" s="22">
        <f>ROUND(AVERAGE(,E20,E21,E22,E23,E24,E25,G20,G21,G22,G23),)</f>
        <v>1</v>
      </c>
      <c r="H25" s="33"/>
      <c r="I25" s="34"/>
      <c r="J25" s="31"/>
      <c r="K25" s="42"/>
      <c r="L25" s="34"/>
      <c r="M25" s="34"/>
    </row>
    <row r="26" spans="1:13" s="1" customFormat="1" ht="20.100000000000001" customHeight="1" x14ac:dyDescent="0.3">
      <c r="A26" s="23" t="s">
        <v>35</v>
      </c>
      <c r="B26" s="7"/>
      <c r="C26" s="7"/>
      <c r="D26" s="7"/>
      <c r="E26" s="7"/>
      <c r="F26" s="7"/>
      <c r="G26" s="14"/>
      <c r="H26" s="15"/>
      <c r="I26" s="6"/>
      <c r="J26" s="7"/>
      <c r="K26" s="7"/>
      <c r="L26" s="8"/>
      <c r="M26" s="8"/>
    </row>
    <row r="27" spans="1:13" ht="24" customHeight="1" x14ac:dyDescent="0.3">
      <c r="A27" s="31" t="s">
        <v>75</v>
      </c>
      <c r="B27" s="32" t="s">
        <v>4</v>
      </c>
      <c r="C27" s="31" t="s">
        <v>73</v>
      </c>
      <c r="D27" s="16" t="s">
        <v>5</v>
      </c>
      <c r="E27" s="17"/>
      <c r="F27" s="18" t="s">
        <v>6</v>
      </c>
      <c r="G27" s="17"/>
      <c r="H27" s="33" t="str">
        <f>IF(G33=1,"BASSO",IF(G33=2,"MEDIO","ALTO"))</f>
        <v>BASSO</v>
      </c>
      <c r="I27" s="31" t="s">
        <v>51</v>
      </c>
      <c r="J27" s="31" t="s">
        <v>52</v>
      </c>
      <c r="K27" s="31" t="s">
        <v>86</v>
      </c>
      <c r="L27" s="31" t="s">
        <v>53</v>
      </c>
      <c r="M27" s="31" t="s">
        <v>103</v>
      </c>
    </row>
    <row r="28" spans="1:13" x14ac:dyDescent="0.3">
      <c r="A28" s="31"/>
      <c r="B28" s="32"/>
      <c r="C28" s="31"/>
      <c r="D28" s="19" t="s">
        <v>7</v>
      </c>
      <c r="E28" s="17">
        <v>1</v>
      </c>
      <c r="F28" s="20" t="s">
        <v>8</v>
      </c>
      <c r="G28" s="17">
        <v>2</v>
      </c>
      <c r="H28" s="33"/>
      <c r="I28" s="34"/>
      <c r="J28" s="31"/>
      <c r="K28" s="31"/>
      <c r="L28" s="34"/>
      <c r="M28" s="34"/>
    </row>
    <row r="29" spans="1:13" ht="28.2" x14ac:dyDescent="0.3">
      <c r="A29" s="31"/>
      <c r="B29" s="32"/>
      <c r="C29" s="31"/>
      <c r="D29" s="17" t="s">
        <v>9</v>
      </c>
      <c r="E29" s="19">
        <v>2</v>
      </c>
      <c r="F29" s="20" t="s">
        <v>10</v>
      </c>
      <c r="G29" s="17">
        <v>2</v>
      </c>
      <c r="H29" s="33"/>
      <c r="I29" s="34"/>
      <c r="J29" s="31"/>
      <c r="K29" s="31"/>
      <c r="L29" s="34"/>
      <c r="M29" s="34"/>
    </row>
    <row r="30" spans="1:13" ht="42" x14ac:dyDescent="0.3">
      <c r="A30" s="31"/>
      <c r="B30" s="32"/>
      <c r="C30" s="31"/>
      <c r="D30" s="19" t="s">
        <v>11</v>
      </c>
      <c r="E30" s="19">
        <v>2</v>
      </c>
      <c r="F30" s="20" t="s">
        <v>12</v>
      </c>
      <c r="G30" s="17">
        <v>1</v>
      </c>
      <c r="H30" s="33"/>
      <c r="I30" s="34"/>
      <c r="J30" s="31"/>
      <c r="K30" s="31"/>
      <c r="L30" s="34"/>
      <c r="M30" s="34"/>
    </row>
    <row r="31" spans="1:13" ht="28.2" x14ac:dyDescent="0.3">
      <c r="A31" s="31"/>
      <c r="B31" s="32"/>
      <c r="C31" s="31"/>
      <c r="D31" s="19" t="s">
        <v>13</v>
      </c>
      <c r="E31" s="19">
        <v>2</v>
      </c>
      <c r="F31" s="20" t="s">
        <v>14</v>
      </c>
      <c r="G31" s="17">
        <v>1</v>
      </c>
      <c r="H31" s="33"/>
      <c r="I31" s="34"/>
      <c r="J31" s="31"/>
      <c r="K31" s="31"/>
      <c r="L31" s="34"/>
      <c r="M31" s="34"/>
    </row>
    <row r="32" spans="1:13" ht="28.8" customHeight="1" x14ac:dyDescent="0.3">
      <c r="A32" s="31"/>
      <c r="B32" s="32"/>
      <c r="C32" s="31"/>
      <c r="D32" s="19" t="s">
        <v>15</v>
      </c>
      <c r="E32" s="19">
        <v>1</v>
      </c>
      <c r="F32" s="20"/>
      <c r="G32" s="17"/>
      <c r="H32" s="33"/>
      <c r="I32" s="34"/>
      <c r="J32" s="31"/>
      <c r="K32" s="31"/>
      <c r="L32" s="34"/>
      <c r="M32" s="34"/>
    </row>
    <row r="33" spans="1:13" ht="60.6" customHeight="1" x14ac:dyDescent="0.3">
      <c r="A33" s="31"/>
      <c r="B33" s="32"/>
      <c r="C33" s="31"/>
      <c r="D33" s="19" t="s">
        <v>16</v>
      </c>
      <c r="E33" s="19">
        <v>1</v>
      </c>
      <c r="F33" s="21" t="s">
        <v>17</v>
      </c>
      <c r="G33" s="22">
        <f>ROUND(AVERAGE(,E28,E29,E30,E31,E32,E33,G28,G29,G30,G31),)</f>
        <v>1</v>
      </c>
      <c r="H33" s="33"/>
      <c r="I33" s="34"/>
      <c r="J33" s="31"/>
      <c r="K33" s="31"/>
      <c r="L33" s="34"/>
      <c r="M33" s="34"/>
    </row>
    <row r="34" spans="1:13" ht="24" customHeight="1" x14ac:dyDescent="0.3">
      <c r="A34" s="31" t="s">
        <v>20</v>
      </c>
      <c r="B34" s="32" t="s">
        <v>4</v>
      </c>
      <c r="C34" s="31" t="s">
        <v>74</v>
      </c>
      <c r="D34" s="16" t="s">
        <v>5</v>
      </c>
      <c r="E34" s="17"/>
      <c r="F34" s="18" t="s">
        <v>6</v>
      </c>
      <c r="G34" s="17"/>
      <c r="H34" s="33" t="str">
        <f>IF(G40=1,"BASSO",IF(G40=2,"MEDIO","ALTO"))</f>
        <v>BASSO</v>
      </c>
      <c r="I34" s="31" t="s">
        <v>51</v>
      </c>
      <c r="J34" s="31" t="s">
        <v>52</v>
      </c>
      <c r="K34" s="31" t="s">
        <v>86</v>
      </c>
      <c r="L34" s="31" t="s">
        <v>53</v>
      </c>
      <c r="M34" s="31" t="s">
        <v>54</v>
      </c>
    </row>
    <row r="35" spans="1:13" x14ac:dyDescent="0.3">
      <c r="A35" s="31"/>
      <c r="B35" s="32"/>
      <c r="C35" s="31"/>
      <c r="D35" s="19" t="s">
        <v>7</v>
      </c>
      <c r="E35" s="17">
        <v>1</v>
      </c>
      <c r="F35" s="20" t="s">
        <v>8</v>
      </c>
      <c r="G35" s="17">
        <v>3</v>
      </c>
      <c r="H35" s="33"/>
      <c r="I35" s="34"/>
      <c r="J35" s="31"/>
      <c r="K35" s="31"/>
      <c r="L35" s="34"/>
      <c r="M35" s="34"/>
    </row>
    <row r="36" spans="1:13" ht="28.2" x14ac:dyDescent="0.3">
      <c r="A36" s="31"/>
      <c r="B36" s="32"/>
      <c r="C36" s="31"/>
      <c r="D36" s="17" t="s">
        <v>9</v>
      </c>
      <c r="E36" s="19">
        <v>1</v>
      </c>
      <c r="F36" s="20" t="s">
        <v>10</v>
      </c>
      <c r="G36" s="17">
        <v>2</v>
      </c>
      <c r="H36" s="33"/>
      <c r="I36" s="34"/>
      <c r="J36" s="31"/>
      <c r="K36" s="31"/>
      <c r="L36" s="34"/>
      <c r="M36" s="34"/>
    </row>
    <row r="37" spans="1:13" ht="42" x14ac:dyDescent="0.3">
      <c r="A37" s="31"/>
      <c r="B37" s="32"/>
      <c r="C37" s="31"/>
      <c r="D37" s="19" t="s">
        <v>11</v>
      </c>
      <c r="E37" s="19">
        <v>2</v>
      </c>
      <c r="F37" s="20" t="s">
        <v>12</v>
      </c>
      <c r="G37" s="17">
        <v>1</v>
      </c>
      <c r="H37" s="33"/>
      <c r="I37" s="34"/>
      <c r="J37" s="31"/>
      <c r="K37" s="31"/>
      <c r="L37" s="34"/>
      <c r="M37" s="34"/>
    </row>
    <row r="38" spans="1:13" ht="28.2" x14ac:dyDescent="0.3">
      <c r="A38" s="31"/>
      <c r="B38" s="32"/>
      <c r="C38" s="31"/>
      <c r="D38" s="19" t="s">
        <v>13</v>
      </c>
      <c r="E38" s="19">
        <v>2</v>
      </c>
      <c r="F38" s="20" t="s">
        <v>14</v>
      </c>
      <c r="G38" s="17">
        <v>2</v>
      </c>
      <c r="H38" s="33"/>
      <c r="I38" s="34"/>
      <c r="J38" s="31"/>
      <c r="K38" s="31"/>
      <c r="L38" s="34"/>
      <c r="M38" s="34"/>
    </row>
    <row r="39" spans="1:13" ht="28.8" customHeight="1" x14ac:dyDescent="0.3">
      <c r="A39" s="31"/>
      <c r="B39" s="32"/>
      <c r="C39" s="31"/>
      <c r="D39" s="19" t="s">
        <v>15</v>
      </c>
      <c r="E39" s="19">
        <v>1</v>
      </c>
      <c r="F39" s="20"/>
      <c r="G39" s="17"/>
      <c r="H39" s="33"/>
      <c r="I39" s="34"/>
      <c r="J39" s="31"/>
      <c r="K39" s="31"/>
      <c r="L39" s="34"/>
      <c r="M39" s="34"/>
    </row>
    <row r="40" spans="1:13" ht="28.2" x14ac:dyDescent="0.3">
      <c r="A40" s="31"/>
      <c r="B40" s="32"/>
      <c r="C40" s="31"/>
      <c r="D40" s="19" t="s">
        <v>16</v>
      </c>
      <c r="E40" s="19">
        <v>1</v>
      </c>
      <c r="F40" s="21" t="s">
        <v>17</v>
      </c>
      <c r="G40" s="22">
        <f>ROUND(AVERAGE(,E35,E36,E37,E38,E39,E40,G35,G36,G37,G38),)</f>
        <v>1</v>
      </c>
      <c r="H40" s="33"/>
      <c r="I40" s="34"/>
      <c r="J40" s="31"/>
      <c r="K40" s="31"/>
      <c r="L40" s="34"/>
      <c r="M40" s="34"/>
    </row>
    <row r="41" spans="1:13" ht="45" customHeight="1" x14ac:dyDescent="0.3">
      <c r="A41" s="31" t="s">
        <v>76</v>
      </c>
      <c r="B41" s="32" t="s">
        <v>93</v>
      </c>
      <c r="C41" s="31" t="s">
        <v>77</v>
      </c>
      <c r="D41" s="24" t="s">
        <v>5</v>
      </c>
      <c r="E41" s="17"/>
      <c r="F41" s="25" t="s">
        <v>6</v>
      </c>
      <c r="G41" s="17"/>
      <c r="H41" s="33" t="str">
        <f>IF(G47=1,"BASSO",IF(G47=2,"MEDIO","ALTO"))</f>
        <v>MEDIO</v>
      </c>
      <c r="I41" s="31" t="s">
        <v>51</v>
      </c>
      <c r="J41" s="31" t="s">
        <v>52</v>
      </c>
      <c r="K41" s="31" t="s">
        <v>87</v>
      </c>
      <c r="L41" s="31" t="s">
        <v>53</v>
      </c>
      <c r="M41" s="31" t="s">
        <v>54</v>
      </c>
    </row>
    <row r="42" spans="1:13" x14ac:dyDescent="0.3">
      <c r="A42" s="31"/>
      <c r="B42" s="32"/>
      <c r="C42" s="31"/>
      <c r="D42" s="19" t="s">
        <v>7</v>
      </c>
      <c r="E42" s="17">
        <v>2</v>
      </c>
      <c r="F42" s="20" t="s">
        <v>8</v>
      </c>
      <c r="G42" s="17">
        <v>3</v>
      </c>
      <c r="H42" s="33"/>
      <c r="I42" s="34"/>
      <c r="J42" s="31"/>
      <c r="K42" s="31"/>
      <c r="L42" s="34"/>
      <c r="M42" s="34"/>
    </row>
    <row r="43" spans="1:13" ht="28.2" x14ac:dyDescent="0.3">
      <c r="A43" s="31"/>
      <c r="B43" s="32"/>
      <c r="C43" s="31"/>
      <c r="D43" s="17" t="s">
        <v>9</v>
      </c>
      <c r="E43" s="19">
        <v>1</v>
      </c>
      <c r="F43" s="20" t="s">
        <v>10</v>
      </c>
      <c r="G43" s="17">
        <v>2</v>
      </c>
      <c r="H43" s="33"/>
      <c r="I43" s="34"/>
      <c r="J43" s="31"/>
      <c r="K43" s="31"/>
      <c r="L43" s="34"/>
      <c r="M43" s="34"/>
    </row>
    <row r="44" spans="1:13" ht="42" x14ac:dyDescent="0.3">
      <c r="A44" s="31"/>
      <c r="B44" s="32"/>
      <c r="C44" s="31"/>
      <c r="D44" s="19" t="s">
        <v>11</v>
      </c>
      <c r="E44" s="19">
        <v>3</v>
      </c>
      <c r="F44" s="20" t="s">
        <v>12</v>
      </c>
      <c r="G44" s="17">
        <v>1</v>
      </c>
      <c r="H44" s="33"/>
      <c r="I44" s="34"/>
      <c r="J44" s="31"/>
      <c r="K44" s="31"/>
      <c r="L44" s="34"/>
      <c r="M44" s="34"/>
    </row>
    <row r="45" spans="1:13" ht="28.2" x14ac:dyDescent="0.3">
      <c r="A45" s="31"/>
      <c r="B45" s="32"/>
      <c r="C45" s="31"/>
      <c r="D45" s="19" t="s">
        <v>13</v>
      </c>
      <c r="E45" s="19">
        <v>2</v>
      </c>
      <c r="F45" s="20" t="s">
        <v>14</v>
      </c>
      <c r="G45" s="17">
        <v>2</v>
      </c>
      <c r="H45" s="33"/>
      <c r="I45" s="34"/>
      <c r="J45" s="31"/>
      <c r="K45" s="31"/>
      <c r="L45" s="34"/>
      <c r="M45" s="34"/>
    </row>
    <row r="46" spans="1:13" ht="42" x14ac:dyDescent="0.3">
      <c r="A46" s="31"/>
      <c r="B46" s="32"/>
      <c r="C46" s="31"/>
      <c r="D46" s="19" t="s">
        <v>15</v>
      </c>
      <c r="E46" s="19">
        <v>3</v>
      </c>
      <c r="F46" s="20"/>
      <c r="G46" s="17"/>
      <c r="H46" s="33"/>
      <c r="I46" s="34"/>
      <c r="J46" s="31"/>
      <c r="K46" s="31"/>
      <c r="L46" s="34"/>
      <c r="M46" s="34"/>
    </row>
    <row r="47" spans="1:13" ht="28.2" x14ac:dyDescent="0.3">
      <c r="A47" s="31"/>
      <c r="B47" s="32"/>
      <c r="C47" s="31"/>
      <c r="D47" s="19" t="s">
        <v>16</v>
      </c>
      <c r="E47" s="19">
        <v>2</v>
      </c>
      <c r="F47" s="21" t="s">
        <v>17</v>
      </c>
      <c r="G47" s="22">
        <f>ROUND(AVERAGE(,E42,E43,E44,E45,E46,E47,G42,G43,G44,G45),)</f>
        <v>2</v>
      </c>
      <c r="H47" s="33"/>
      <c r="I47" s="34"/>
      <c r="J47" s="31"/>
      <c r="K47" s="31"/>
      <c r="L47" s="34"/>
      <c r="M47" s="34"/>
    </row>
    <row r="48" spans="1:13" s="1" customFormat="1" ht="20.100000000000001" customHeight="1" x14ac:dyDescent="0.3">
      <c r="A48" s="23" t="s">
        <v>34</v>
      </c>
      <c r="B48" s="7"/>
      <c r="C48" s="7"/>
      <c r="D48" s="7"/>
      <c r="E48" s="7"/>
      <c r="F48" s="7"/>
      <c r="G48" s="14"/>
      <c r="H48" s="15"/>
      <c r="I48" s="6"/>
      <c r="J48" s="7"/>
      <c r="K48" s="7"/>
      <c r="L48" s="8"/>
      <c r="M48" s="8"/>
    </row>
    <row r="49" spans="1:13" s="1" customFormat="1" ht="20.100000000000001" customHeight="1" x14ac:dyDescent="0.3">
      <c r="A49" s="26" t="s">
        <v>78</v>
      </c>
      <c r="B49" s="10"/>
      <c r="C49" s="10"/>
      <c r="D49" s="10"/>
      <c r="E49" s="10"/>
      <c r="F49" s="10"/>
      <c r="G49" s="11"/>
      <c r="H49" s="27"/>
      <c r="I49" s="9"/>
      <c r="J49" s="10"/>
      <c r="K49" s="10"/>
      <c r="L49" s="11"/>
      <c r="M49" s="11"/>
    </row>
    <row r="50" spans="1:13" ht="24" customHeight="1" x14ac:dyDescent="0.3">
      <c r="A50" s="31" t="s">
        <v>79</v>
      </c>
      <c r="B50" s="32" t="s">
        <v>94</v>
      </c>
      <c r="C50" s="31" t="s">
        <v>21</v>
      </c>
      <c r="D50" s="16" t="s">
        <v>5</v>
      </c>
      <c r="E50" s="17"/>
      <c r="F50" s="18" t="s">
        <v>6</v>
      </c>
      <c r="G50" s="17"/>
      <c r="H50" s="33" t="str">
        <f>IF(G56=1,"BASSO",IF(G56=2,"MEDIO","ALTO"))</f>
        <v>BASSO</v>
      </c>
      <c r="I50" s="31" t="s">
        <v>59</v>
      </c>
      <c r="J50" s="31" t="s">
        <v>65</v>
      </c>
      <c r="K50" s="31" t="s">
        <v>60</v>
      </c>
      <c r="L50" s="34" t="s">
        <v>57</v>
      </c>
      <c r="M50" s="34" t="s">
        <v>58</v>
      </c>
    </row>
    <row r="51" spans="1:13" x14ac:dyDescent="0.3">
      <c r="A51" s="31"/>
      <c r="B51" s="32"/>
      <c r="C51" s="31"/>
      <c r="D51" s="19" t="s">
        <v>7</v>
      </c>
      <c r="E51" s="17">
        <v>1</v>
      </c>
      <c r="F51" s="20" t="s">
        <v>8</v>
      </c>
      <c r="G51" s="17">
        <v>1</v>
      </c>
      <c r="H51" s="33"/>
      <c r="I51" s="31"/>
      <c r="J51" s="31"/>
      <c r="K51" s="31"/>
      <c r="L51" s="34"/>
      <c r="M51" s="34"/>
    </row>
    <row r="52" spans="1:13" ht="28.2" x14ac:dyDescent="0.3">
      <c r="A52" s="31"/>
      <c r="B52" s="32"/>
      <c r="C52" s="31"/>
      <c r="D52" s="17" t="s">
        <v>9</v>
      </c>
      <c r="E52" s="19">
        <v>2</v>
      </c>
      <c r="F52" s="20" t="s">
        <v>10</v>
      </c>
      <c r="G52" s="17">
        <v>1</v>
      </c>
      <c r="H52" s="33"/>
      <c r="I52" s="31"/>
      <c r="J52" s="31"/>
      <c r="K52" s="31"/>
      <c r="L52" s="34"/>
      <c r="M52" s="34"/>
    </row>
    <row r="53" spans="1:13" ht="42" x14ac:dyDescent="0.3">
      <c r="A53" s="31"/>
      <c r="B53" s="32"/>
      <c r="C53" s="31"/>
      <c r="D53" s="19" t="s">
        <v>11</v>
      </c>
      <c r="E53" s="19">
        <v>1</v>
      </c>
      <c r="F53" s="20" t="s">
        <v>12</v>
      </c>
      <c r="G53" s="17">
        <v>1</v>
      </c>
      <c r="H53" s="33"/>
      <c r="I53" s="31"/>
      <c r="J53" s="31"/>
      <c r="K53" s="31"/>
      <c r="L53" s="34"/>
      <c r="M53" s="34"/>
    </row>
    <row r="54" spans="1:13" ht="28.2" x14ac:dyDescent="0.3">
      <c r="A54" s="31"/>
      <c r="B54" s="32"/>
      <c r="C54" s="31"/>
      <c r="D54" s="19" t="s">
        <v>13</v>
      </c>
      <c r="E54" s="19">
        <v>2</v>
      </c>
      <c r="F54" s="20" t="s">
        <v>14</v>
      </c>
      <c r="G54" s="17">
        <v>1</v>
      </c>
      <c r="H54" s="33"/>
      <c r="I54" s="31"/>
      <c r="J54" s="31"/>
      <c r="K54" s="31"/>
      <c r="L54" s="34"/>
      <c r="M54" s="34"/>
    </row>
    <row r="55" spans="1:13" ht="28.8" customHeight="1" x14ac:dyDescent="0.3">
      <c r="A55" s="31"/>
      <c r="B55" s="32"/>
      <c r="C55" s="31"/>
      <c r="D55" s="19" t="s">
        <v>15</v>
      </c>
      <c r="E55" s="19">
        <v>1</v>
      </c>
      <c r="F55" s="20"/>
      <c r="G55" s="17"/>
      <c r="H55" s="33"/>
      <c r="I55" s="31"/>
      <c r="J55" s="31"/>
      <c r="K55" s="31"/>
      <c r="L55" s="34"/>
      <c r="M55" s="34"/>
    </row>
    <row r="56" spans="1:13" ht="28.2" x14ac:dyDescent="0.3">
      <c r="A56" s="31"/>
      <c r="B56" s="32"/>
      <c r="C56" s="31"/>
      <c r="D56" s="19" t="s">
        <v>16</v>
      </c>
      <c r="E56" s="19">
        <v>1</v>
      </c>
      <c r="F56" s="21" t="s">
        <v>17</v>
      </c>
      <c r="G56" s="22">
        <f>ROUND(AVERAGE(,E51,E52,E53,E54,E55,E56,G51,G52,G53,G54),)</f>
        <v>1</v>
      </c>
      <c r="H56" s="33"/>
      <c r="I56" s="31"/>
      <c r="J56" s="31"/>
      <c r="K56" s="31"/>
      <c r="L56" s="34"/>
      <c r="M56" s="34"/>
    </row>
    <row r="57" spans="1:13" ht="24" customHeight="1" x14ac:dyDescent="0.3">
      <c r="A57" s="39" t="s">
        <v>80</v>
      </c>
      <c r="B57" s="32" t="s">
        <v>95</v>
      </c>
      <c r="C57" s="31" t="s">
        <v>81</v>
      </c>
      <c r="D57" s="16" t="s">
        <v>5</v>
      </c>
      <c r="E57" s="17"/>
      <c r="F57" s="18" t="s">
        <v>6</v>
      </c>
      <c r="G57" s="17"/>
      <c r="H57" s="33" t="str">
        <f>IF(G63=1,"BASSO",IF(G63=2,"MEDIO","ALTO"))</f>
        <v>BASSO</v>
      </c>
      <c r="I57" s="31" t="s">
        <v>55</v>
      </c>
      <c r="J57" s="32" t="s">
        <v>56</v>
      </c>
      <c r="K57" s="32" t="s">
        <v>22</v>
      </c>
      <c r="L57" s="34" t="s">
        <v>57</v>
      </c>
      <c r="M57" s="31" t="s">
        <v>46</v>
      </c>
    </row>
    <row r="58" spans="1:13" x14ac:dyDescent="0.3">
      <c r="A58" s="40"/>
      <c r="B58" s="32"/>
      <c r="C58" s="31"/>
      <c r="D58" s="19" t="s">
        <v>7</v>
      </c>
      <c r="E58" s="17">
        <v>1</v>
      </c>
      <c r="F58" s="20" t="s">
        <v>8</v>
      </c>
      <c r="G58" s="17">
        <v>2</v>
      </c>
      <c r="H58" s="33"/>
      <c r="I58" s="34"/>
      <c r="J58" s="32"/>
      <c r="K58" s="32"/>
      <c r="L58" s="34"/>
      <c r="M58" s="34"/>
    </row>
    <row r="59" spans="1:13" ht="28.2" x14ac:dyDescent="0.3">
      <c r="A59" s="40"/>
      <c r="B59" s="32"/>
      <c r="C59" s="31"/>
      <c r="D59" s="17" t="s">
        <v>9</v>
      </c>
      <c r="E59" s="19">
        <v>1</v>
      </c>
      <c r="F59" s="20" t="s">
        <v>10</v>
      </c>
      <c r="G59" s="17">
        <v>2</v>
      </c>
      <c r="H59" s="33"/>
      <c r="I59" s="34"/>
      <c r="J59" s="32"/>
      <c r="K59" s="32"/>
      <c r="L59" s="34"/>
      <c r="M59" s="34"/>
    </row>
    <row r="60" spans="1:13" ht="42" x14ac:dyDescent="0.3">
      <c r="A60" s="40"/>
      <c r="B60" s="32"/>
      <c r="C60" s="31"/>
      <c r="D60" s="19" t="s">
        <v>11</v>
      </c>
      <c r="E60" s="19">
        <v>2</v>
      </c>
      <c r="F60" s="20" t="s">
        <v>12</v>
      </c>
      <c r="G60" s="17">
        <v>1</v>
      </c>
      <c r="H60" s="33"/>
      <c r="I60" s="34"/>
      <c r="J60" s="32"/>
      <c r="K60" s="32"/>
      <c r="L60" s="34"/>
      <c r="M60" s="34"/>
    </row>
    <row r="61" spans="1:13" ht="28.2" x14ac:dyDescent="0.3">
      <c r="A61" s="40"/>
      <c r="B61" s="32"/>
      <c r="C61" s="31"/>
      <c r="D61" s="19" t="s">
        <v>13</v>
      </c>
      <c r="E61" s="19">
        <v>2</v>
      </c>
      <c r="F61" s="20" t="s">
        <v>14</v>
      </c>
      <c r="G61" s="17">
        <v>1</v>
      </c>
      <c r="H61" s="33"/>
      <c r="I61" s="34"/>
      <c r="J61" s="32"/>
      <c r="K61" s="32"/>
      <c r="L61" s="34"/>
      <c r="M61" s="34"/>
    </row>
    <row r="62" spans="1:13" ht="42" x14ac:dyDescent="0.3">
      <c r="A62" s="40"/>
      <c r="B62" s="32"/>
      <c r="C62" s="31"/>
      <c r="D62" s="19" t="s">
        <v>15</v>
      </c>
      <c r="E62" s="19">
        <v>1</v>
      </c>
      <c r="F62" s="20"/>
      <c r="G62" s="17"/>
      <c r="H62" s="33"/>
      <c r="I62" s="34"/>
      <c r="J62" s="32"/>
      <c r="K62" s="32"/>
      <c r="L62" s="34"/>
      <c r="M62" s="34"/>
    </row>
    <row r="63" spans="1:13" ht="39" customHeight="1" x14ac:dyDescent="0.3">
      <c r="A63" s="41"/>
      <c r="B63" s="32"/>
      <c r="C63" s="31"/>
      <c r="D63" s="19" t="s">
        <v>16</v>
      </c>
      <c r="E63" s="19">
        <v>1</v>
      </c>
      <c r="F63" s="21" t="s">
        <v>17</v>
      </c>
      <c r="G63" s="22">
        <f>ROUND(AVERAGE(,E58,E59,E60,E61,E62,E63,G58,G59,G60,G61),)</f>
        <v>1</v>
      </c>
      <c r="H63" s="33"/>
      <c r="I63" s="34"/>
      <c r="J63" s="32"/>
      <c r="K63" s="32"/>
      <c r="L63" s="34"/>
      <c r="M63" s="34"/>
    </row>
    <row r="64" spans="1:13" ht="24" customHeight="1" x14ac:dyDescent="0.3">
      <c r="A64" s="31" t="s">
        <v>102</v>
      </c>
      <c r="B64" s="32" t="s">
        <v>4</v>
      </c>
      <c r="C64" s="42" t="s">
        <v>82</v>
      </c>
      <c r="D64" s="16" t="s">
        <v>5</v>
      </c>
      <c r="E64" s="17"/>
      <c r="F64" s="18" t="s">
        <v>6</v>
      </c>
      <c r="G64" s="17"/>
      <c r="H64" s="33" t="str">
        <f>IF(G70=1,"BASSO",IF(G70=2,"MEDIO","ALTO"))</f>
        <v>MEDIO</v>
      </c>
      <c r="I64" s="31" t="s">
        <v>61</v>
      </c>
      <c r="J64" s="31" t="s">
        <v>62</v>
      </c>
      <c r="K64" s="32" t="s">
        <v>4</v>
      </c>
      <c r="L64" s="34" t="s">
        <v>57</v>
      </c>
      <c r="M64" s="31" t="s">
        <v>58</v>
      </c>
    </row>
    <row r="65" spans="1:13" x14ac:dyDescent="0.3">
      <c r="A65" s="31"/>
      <c r="B65" s="32"/>
      <c r="C65" s="31"/>
      <c r="D65" s="19" t="s">
        <v>7</v>
      </c>
      <c r="E65" s="17">
        <v>1</v>
      </c>
      <c r="F65" s="20" t="s">
        <v>8</v>
      </c>
      <c r="G65" s="17">
        <v>3</v>
      </c>
      <c r="H65" s="33"/>
      <c r="I65" s="31"/>
      <c r="J65" s="31"/>
      <c r="K65" s="32"/>
      <c r="L65" s="34"/>
      <c r="M65" s="34"/>
    </row>
    <row r="66" spans="1:13" ht="28.2" x14ac:dyDescent="0.3">
      <c r="A66" s="31"/>
      <c r="B66" s="32"/>
      <c r="C66" s="31"/>
      <c r="D66" s="17" t="s">
        <v>9</v>
      </c>
      <c r="E66" s="19">
        <v>3</v>
      </c>
      <c r="F66" s="20" t="s">
        <v>10</v>
      </c>
      <c r="G66" s="17">
        <v>2</v>
      </c>
      <c r="H66" s="33"/>
      <c r="I66" s="31"/>
      <c r="J66" s="31"/>
      <c r="K66" s="32"/>
      <c r="L66" s="34"/>
      <c r="M66" s="34"/>
    </row>
    <row r="67" spans="1:13" ht="42" x14ac:dyDescent="0.3">
      <c r="A67" s="31"/>
      <c r="B67" s="32"/>
      <c r="C67" s="31"/>
      <c r="D67" s="19" t="s">
        <v>11</v>
      </c>
      <c r="E67" s="19">
        <v>3</v>
      </c>
      <c r="F67" s="20" t="s">
        <v>12</v>
      </c>
      <c r="G67" s="17">
        <v>1</v>
      </c>
      <c r="H67" s="33"/>
      <c r="I67" s="31"/>
      <c r="J67" s="31"/>
      <c r="K67" s="32"/>
      <c r="L67" s="34"/>
      <c r="M67" s="34"/>
    </row>
    <row r="68" spans="1:13" ht="28.2" x14ac:dyDescent="0.3">
      <c r="A68" s="31"/>
      <c r="B68" s="32"/>
      <c r="C68" s="31"/>
      <c r="D68" s="19" t="s">
        <v>13</v>
      </c>
      <c r="E68" s="19">
        <v>1</v>
      </c>
      <c r="F68" s="20" t="s">
        <v>14</v>
      </c>
      <c r="G68" s="17">
        <v>1</v>
      </c>
      <c r="H68" s="33"/>
      <c r="I68" s="31"/>
      <c r="J68" s="31"/>
      <c r="K68" s="32"/>
      <c r="L68" s="34"/>
      <c r="M68" s="34"/>
    </row>
    <row r="69" spans="1:13" ht="28.8" customHeight="1" x14ac:dyDescent="0.3">
      <c r="A69" s="31"/>
      <c r="B69" s="32"/>
      <c r="C69" s="31"/>
      <c r="D69" s="19" t="s">
        <v>15</v>
      </c>
      <c r="E69" s="19">
        <v>1</v>
      </c>
      <c r="F69" s="20"/>
      <c r="G69" s="17"/>
      <c r="H69" s="33"/>
      <c r="I69" s="31"/>
      <c r="J69" s="31"/>
      <c r="K69" s="32"/>
      <c r="L69" s="34"/>
      <c r="M69" s="34"/>
    </row>
    <row r="70" spans="1:13" ht="28.2" x14ac:dyDescent="0.3">
      <c r="A70" s="31"/>
      <c r="B70" s="32"/>
      <c r="C70" s="31"/>
      <c r="D70" s="19" t="s">
        <v>16</v>
      </c>
      <c r="E70" s="19">
        <v>1</v>
      </c>
      <c r="F70" s="21" t="s">
        <v>17</v>
      </c>
      <c r="G70" s="22">
        <f>ROUND(AVERAGE(,E65,E66,E67,E68,E69,E70,G65,G66,G67,G68),)</f>
        <v>2</v>
      </c>
      <c r="H70" s="33"/>
      <c r="I70" s="31"/>
      <c r="J70" s="31"/>
      <c r="K70" s="32"/>
      <c r="L70" s="34"/>
      <c r="M70" s="34"/>
    </row>
    <row r="71" spans="1:13" ht="28.95" customHeight="1" x14ac:dyDescent="0.3">
      <c r="A71" s="31" t="s">
        <v>36</v>
      </c>
      <c r="B71" s="32" t="s">
        <v>4</v>
      </c>
      <c r="C71" s="31" t="s">
        <v>83</v>
      </c>
      <c r="D71" s="16" t="s">
        <v>5</v>
      </c>
      <c r="E71" s="17"/>
      <c r="F71" s="18" t="s">
        <v>6</v>
      </c>
      <c r="G71" s="17"/>
      <c r="H71" s="33" t="str">
        <f>IF(G77=1,"BASSO",IF(G77=2,"MEDIO","ALTO"))</f>
        <v>BASSO</v>
      </c>
      <c r="I71" s="46" t="s">
        <v>63</v>
      </c>
      <c r="J71" s="32" t="s">
        <v>56</v>
      </c>
      <c r="K71" s="32" t="s">
        <v>23</v>
      </c>
      <c r="L71" s="34" t="s">
        <v>57</v>
      </c>
      <c r="M71" s="31" t="s">
        <v>58</v>
      </c>
    </row>
    <row r="72" spans="1:13" x14ac:dyDescent="0.3">
      <c r="A72" s="31"/>
      <c r="B72" s="32"/>
      <c r="C72" s="31"/>
      <c r="D72" s="19" t="s">
        <v>7</v>
      </c>
      <c r="E72" s="17">
        <v>1</v>
      </c>
      <c r="F72" s="20" t="s">
        <v>8</v>
      </c>
      <c r="G72" s="17">
        <v>3</v>
      </c>
      <c r="H72" s="33"/>
      <c r="I72" s="46"/>
      <c r="J72" s="32"/>
      <c r="K72" s="32"/>
      <c r="L72" s="34"/>
      <c r="M72" s="34"/>
    </row>
    <row r="73" spans="1:13" ht="28.2" x14ac:dyDescent="0.3">
      <c r="A73" s="31"/>
      <c r="B73" s="32"/>
      <c r="C73" s="31"/>
      <c r="D73" s="17" t="s">
        <v>9</v>
      </c>
      <c r="E73" s="19">
        <v>2</v>
      </c>
      <c r="F73" s="20" t="s">
        <v>10</v>
      </c>
      <c r="G73" s="17">
        <v>1</v>
      </c>
      <c r="H73" s="33"/>
      <c r="I73" s="46"/>
      <c r="J73" s="32"/>
      <c r="K73" s="32"/>
      <c r="L73" s="34"/>
      <c r="M73" s="34"/>
    </row>
    <row r="74" spans="1:13" ht="42" x14ac:dyDescent="0.3">
      <c r="A74" s="31"/>
      <c r="B74" s="32"/>
      <c r="C74" s="31"/>
      <c r="D74" s="19" t="s">
        <v>11</v>
      </c>
      <c r="E74" s="19">
        <v>1</v>
      </c>
      <c r="F74" s="20" t="s">
        <v>12</v>
      </c>
      <c r="G74" s="17">
        <v>1</v>
      </c>
      <c r="H74" s="33"/>
      <c r="I74" s="46"/>
      <c r="J74" s="32"/>
      <c r="K74" s="32"/>
      <c r="L74" s="34"/>
      <c r="M74" s="34"/>
    </row>
    <row r="75" spans="1:13" ht="28.2" x14ac:dyDescent="0.3">
      <c r="A75" s="31"/>
      <c r="B75" s="32"/>
      <c r="C75" s="31"/>
      <c r="D75" s="19" t="s">
        <v>13</v>
      </c>
      <c r="E75" s="19">
        <v>2</v>
      </c>
      <c r="F75" s="20" t="s">
        <v>14</v>
      </c>
      <c r="G75" s="17">
        <v>1</v>
      </c>
      <c r="H75" s="33"/>
      <c r="I75" s="46"/>
      <c r="J75" s="32"/>
      <c r="K75" s="32"/>
      <c r="L75" s="34"/>
      <c r="M75" s="34"/>
    </row>
    <row r="76" spans="1:13" ht="28.8" customHeight="1" x14ac:dyDescent="0.3">
      <c r="A76" s="31"/>
      <c r="B76" s="32"/>
      <c r="C76" s="31"/>
      <c r="D76" s="19" t="s">
        <v>15</v>
      </c>
      <c r="E76" s="19">
        <v>1</v>
      </c>
      <c r="F76" s="20"/>
      <c r="G76" s="17"/>
      <c r="H76" s="33"/>
      <c r="I76" s="46"/>
      <c r="J76" s="32"/>
      <c r="K76" s="32"/>
      <c r="L76" s="34"/>
      <c r="M76" s="34"/>
    </row>
    <row r="77" spans="1:13" ht="28.2" x14ac:dyDescent="0.3">
      <c r="A77" s="31"/>
      <c r="B77" s="32"/>
      <c r="C77" s="31"/>
      <c r="D77" s="19" t="s">
        <v>16</v>
      </c>
      <c r="E77" s="19">
        <v>1</v>
      </c>
      <c r="F77" s="21" t="s">
        <v>17</v>
      </c>
      <c r="G77" s="22">
        <f>ROUND(AVERAGE(,E72,E73,E74,E75,E76,E77,G72,G73,G74,G75),)</f>
        <v>1</v>
      </c>
      <c r="H77" s="33"/>
      <c r="I77" s="46"/>
      <c r="J77" s="32"/>
      <c r="K77" s="32"/>
      <c r="L77" s="34"/>
      <c r="M77" s="34"/>
    </row>
    <row r="78" spans="1:13" s="1" customFormat="1" ht="28.2" customHeight="1" x14ac:dyDescent="0.25">
      <c r="A78" s="38" t="s">
        <v>69</v>
      </c>
      <c r="B78" s="32" t="s">
        <v>4</v>
      </c>
      <c r="C78" s="31" t="s">
        <v>77</v>
      </c>
      <c r="D78" s="28" t="s">
        <v>5</v>
      </c>
      <c r="E78" s="17"/>
      <c r="F78" s="18" t="s">
        <v>6</v>
      </c>
      <c r="G78" s="17"/>
      <c r="H78" s="33" t="str">
        <f>IF(G84=1,"BASSO",IF(G84=2,"MEDIO","ALTO"))</f>
        <v>BASSO</v>
      </c>
      <c r="I78" s="31" t="s">
        <v>64</v>
      </c>
      <c r="J78" s="31" t="s">
        <v>62</v>
      </c>
      <c r="K78" s="32" t="s">
        <v>24</v>
      </c>
      <c r="L78" s="34" t="s">
        <v>57</v>
      </c>
      <c r="M78" s="31" t="s">
        <v>58</v>
      </c>
    </row>
    <row r="79" spans="1:13" x14ac:dyDescent="0.3">
      <c r="A79" s="38"/>
      <c r="B79" s="32"/>
      <c r="C79" s="31"/>
      <c r="D79" s="19" t="s">
        <v>7</v>
      </c>
      <c r="E79" s="17">
        <v>1</v>
      </c>
      <c r="F79" s="20" t="s">
        <v>8</v>
      </c>
      <c r="G79" s="17">
        <v>3</v>
      </c>
      <c r="H79" s="33"/>
      <c r="I79" s="31"/>
      <c r="J79" s="31"/>
      <c r="K79" s="32"/>
      <c r="L79" s="34"/>
      <c r="M79" s="34"/>
    </row>
    <row r="80" spans="1:13" ht="28.2" x14ac:dyDescent="0.3">
      <c r="A80" s="38"/>
      <c r="B80" s="32"/>
      <c r="C80" s="31"/>
      <c r="D80" s="17" t="s">
        <v>9</v>
      </c>
      <c r="E80" s="19">
        <v>2</v>
      </c>
      <c r="F80" s="20" t="s">
        <v>10</v>
      </c>
      <c r="G80" s="17">
        <v>1</v>
      </c>
      <c r="H80" s="33"/>
      <c r="I80" s="31"/>
      <c r="J80" s="31"/>
      <c r="K80" s="32"/>
      <c r="L80" s="34"/>
      <c r="M80" s="34"/>
    </row>
    <row r="81" spans="1:13" ht="42" x14ac:dyDescent="0.3">
      <c r="A81" s="38"/>
      <c r="B81" s="32"/>
      <c r="C81" s="31"/>
      <c r="D81" s="19" t="s">
        <v>11</v>
      </c>
      <c r="E81" s="19">
        <v>2</v>
      </c>
      <c r="F81" s="20" t="s">
        <v>12</v>
      </c>
      <c r="G81" s="17">
        <v>1</v>
      </c>
      <c r="H81" s="33"/>
      <c r="I81" s="31"/>
      <c r="J81" s="31"/>
      <c r="K81" s="32"/>
      <c r="L81" s="34"/>
      <c r="M81" s="34"/>
    </row>
    <row r="82" spans="1:13" ht="28.2" x14ac:dyDescent="0.3">
      <c r="A82" s="38"/>
      <c r="B82" s="32"/>
      <c r="C82" s="31"/>
      <c r="D82" s="19" t="s">
        <v>13</v>
      </c>
      <c r="E82" s="19">
        <v>1</v>
      </c>
      <c r="F82" s="20" t="s">
        <v>14</v>
      </c>
      <c r="G82" s="17">
        <v>2</v>
      </c>
      <c r="H82" s="33"/>
      <c r="I82" s="31"/>
      <c r="J82" s="31"/>
      <c r="K82" s="32"/>
      <c r="L82" s="34"/>
      <c r="M82" s="34"/>
    </row>
    <row r="83" spans="1:13" ht="42" x14ac:dyDescent="0.3">
      <c r="A83" s="38"/>
      <c r="B83" s="32"/>
      <c r="C83" s="31"/>
      <c r="D83" s="19" t="s">
        <v>15</v>
      </c>
      <c r="E83" s="19">
        <v>1</v>
      </c>
      <c r="F83" s="20"/>
      <c r="G83" s="17"/>
      <c r="H83" s="33"/>
      <c r="I83" s="31"/>
      <c r="J83" s="31"/>
      <c r="K83" s="32"/>
      <c r="L83" s="34"/>
      <c r="M83" s="34"/>
    </row>
    <row r="84" spans="1:13" ht="28.8" customHeight="1" x14ac:dyDescent="0.3">
      <c r="A84" s="38"/>
      <c r="B84" s="32"/>
      <c r="C84" s="31"/>
      <c r="D84" s="19" t="s">
        <v>16</v>
      </c>
      <c r="E84" s="19">
        <v>1</v>
      </c>
      <c r="F84" s="21" t="s">
        <v>17</v>
      </c>
      <c r="G84" s="22">
        <f>ROUND(AVERAGE(,E79,E80,E81,E82,E83,E84,G79,G80,G81,G82),)</f>
        <v>1</v>
      </c>
      <c r="H84" s="33"/>
      <c r="I84" s="31"/>
      <c r="J84" s="31"/>
      <c r="K84" s="32"/>
      <c r="L84" s="34"/>
      <c r="M84" s="34"/>
    </row>
    <row r="85" spans="1:13" ht="16.8" x14ac:dyDescent="0.3">
      <c r="A85" s="26" t="s">
        <v>25</v>
      </c>
      <c r="B85" s="10"/>
      <c r="C85" s="10"/>
      <c r="D85" s="10"/>
      <c r="E85" s="10"/>
      <c r="F85" s="10"/>
      <c r="G85" s="11"/>
      <c r="H85" s="27"/>
      <c r="I85" s="9"/>
      <c r="J85" s="10"/>
      <c r="K85" s="10"/>
      <c r="L85" s="11"/>
      <c r="M85" s="11"/>
    </row>
    <row r="86" spans="1:13" ht="24" customHeight="1" x14ac:dyDescent="0.3">
      <c r="A86" s="38" t="s">
        <v>88</v>
      </c>
      <c r="B86" s="32" t="s">
        <v>96</v>
      </c>
      <c r="C86" s="31" t="s">
        <v>84</v>
      </c>
      <c r="D86" s="16" t="s">
        <v>5</v>
      </c>
      <c r="E86" s="17"/>
      <c r="F86" s="18" t="s">
        <v>6</v>
      </c>
      <c r="G86" s="17"/>
      <c r="H86" s="33" t="str">
        <f>IF(G92=1,"BASSO",IF(G92=2,"MEDIO","ALTO"))</f>
        <v>MEDIO</v>
      </c>
      <c r="I86" s="31" t="s">
        <v>66</v>
      </c>
      <c r="J86" s="31" t="s">
        <v>62</v>
      </c>
      <c r="K86" s="32" t="s">
        <v>26</v>
      </c>
      <c r="L86" s="43">
        <v>44926</v>
      </c>
      <c r="M86" s="34" t="s">
        <v>58</v>
      </c>
    </row>
    <row r="87" spans="1:13" x14ac:dyDescent="0.3">
      <c r="A87" s="38"/>
      <c r="B87" s="32"/>
      <c r="C87" s="31"/>
      <c r="D87" s="19" t="s">
        <v>7</v>
      </c>
      <c r="E87" s="17">
        <v>1</v>
      </c>
      <c r="F87" s="20" t="s">
        <v>8</v>
      </c>
      <c r="G87" s="17">
        <v>3</v>
      </c>
      <c r="H87" s="33"/>
      <c r="I87" s="31"/>
      <c r="J87" s="31"/>
      <c r="K87" s="32"/>
      <c r="L87" s="34"/>
      <c r="M87" s="34"/>
    </row>
    <row r="88" spans="1:13" ht="28.2" x14ac:dyDescent="0.3">
      <c r="A88" s="38"/>
      <c r="B88" s="32"/>
      <c r="C88" s="31"/>
      <c r="D88" s="17" t="s">
        <v>9</v>
      </c>
      <c r="E88" s="19">
        <v>1</v>
      </c>
      <c r="F88" s="20" t="s">
        <v>10</v>
      </c>
      <c r="G88" s="17">
        <v>3</v>
      </c>
      <c r="H88" s="33"/>
      <c r="I88" s="31"/>
      <c r="J88" s="31"/>
      <c r="K88" s="32"/>
      <c r="L88" s="34"/>
      <c r="M88" s="34"/>
    </row>
    <row r="89" spans="1:13" ht="42" x14ac:dyDescent="0.3">
      <c r="A89" s="38"/>
      <c r="B89" s="32"/>
      <c r="C89" s="31"/>
      <c r="D89" s="19" t="s">
        <v>11</v>
      </c>
      <c r="E89" s="19">
        <v>3</v>
      </c>
      <c r="F89" s="20" t="s">
        <v>12</v>
      </c>
      <c r="G89" s="17">
        <v>1</v>
      </c>
      <c r="H89" s="33"/>
      <c r="I89" s="31"/>
      <c r="J89" s="31"/>
      <c r="K89" s="32"/>
      <c r="L89" s="34"/>
      <c r="M89" s="34"/>
    </row>
    <row r="90" spans="1:13" ht="28.2" x14ac:dyDescent="0.3">
      <c r="A90" s="38"/>
      <c r="B90" s="32"/>
      <c r="C90" s="31"/>
      <c r="D90" s="19" t="s">
        <v>13</v>
      </c>
      <c r="E90" s="19">
        <v>2</v>
      </c>
      <c r="F90" s="20" t="s">
        <v>14</v>
      </c>
      <c r="G90" s="17">
        <v>2</v>
      </c>
      <c r="H90" s="33"/>
      <c r="I90" s="31"/>
      <c r="J90" s="31"/>
      <c r="K90" s="32"/>
      <c r="L90" s="34"/>
      <c r="M90" s="34"/>
    </row>
    <row r="91" spans="1:13" ht="28.8" customHeight="1" x14ac:dyDescent="0.3">
      <c r="A91" s="38"/>
      <c r="B91" s="32"/>
      <c r="C91" s="31"/>
      <c r="D91" s="19" t="s">
        <v>15</v>
      </c>
      <c r="E91" s="19">
        <v>1</v>
      </c>
      <c r="F91" s="20"/>
      <c r="G91" s="17"/>
      <c r="H91" s="33"/>
      <c r="I91" s="31"/>
      <c r="J91" s="31"/>
      <c r="K91" s="32"/>
      <c r="L91" s="34"/>
      <c r="M91" s="34"/>
    </row>
    <row r="92" spans="1:13" ht="28.2" x14ac:dyDescent="0.3">
      <c r="A92" s="38"/>
      <c r="B92" s="32"/>
      <c r="C92" s="31"/>
      <c r="D92" s="19" t="s">
        <v>16</v>
      </c>
      <c r="E92" s="19">
        <v>1</v>
      </c>
      <c r="F92" s="21" t="s">
        <v>17</v>
      </c>
      <c r="G92" s="22">
        <f>ROUND(AVERAGE(,E87,E88,E89,E90,E91,E92,G87,G88,G89,G90),)</f>
        <v>2</v>
      </c>
      <c r="H92" s="33"/>
      <c r="I92" s="31"/>
      <c r="J92" s="31"/>
      <c r="K92" s="32"/>
      <c r="L92" s="34"/>
      <c r="M92" s="34"/>
    </row>
    <row r="93" spans="1:13" ht="24" customHeight="1" x14ac:dyDescent="0.3">
      <c r="A93" s="31" t="s">
        <v>27</v>
      </c>
      <c r="B93" s="32" t="s">
        <v>96</v>
      </c>
      <c r="C93" s="31" t="s">
        <v>89</v>
      </c>
      <c r="D93" s="16" t="s">
        <v>5</v>
      </c>
      <c r="E93" s="17"/>
      <c r="F93" s="18" t="s">
        <v>6</v>
      </c>
      <c r="G93" s="17"/>
      <c r="H93" s="33" t="str">
        <f>IF(G99=1,"BASSO",IF(G99=2,"MEDIO","ALTO"))</f>
        <v>MEDIO</v>
      </c>
      <c r="I93" s="31" t="s">
        <v>66</v>
      </c>
      <c r="J93" s="31" t="s">
        <v>62</v>
      </c>
      <c r="K93" s="32" t="s">
        <v>26</v>
      </c>
      <c r="L93" s="45">
        <v>44926</v>
      </c>
      <c r="M93" s="34" t="s">
        <v>58</v>
      </c>
    </row>
    <row r="94" spans="1:13" x14ac:dyDescent="0.3">
      <c r="A94" s="31"/>
      <c r="B94" s="32"/>
      <c r="C94" s="31"/>
      <c r="D94" s="19" t="s">
        <v>7</v>
      </c>
      <c r="E94" s="17">
        <v>1</v>
      </c>
      <c r="F94" s="20" t="s">
        <v>8</v>
      </c>
      <c r="G94" s="17">
        <v>3</v>
      </c>
      <c r="H94" s="33"/>
      <c r="I94" s="31"/>
      <c r="J94" s="31"/>
      <c r="K94" s="32"/>
      <c r="L94" s="44"/>
      <c r="M94" s="34"/>
    </row>
    <row r="95" spans="1:13" ht="28.2" x14ac:dyDescent="0.3">
      <c r="A95" s="31"/>
      <c r="B95" s="32"/>
      <c r="C95" s="31"/>
      <c r="D95" s="17" t="s">
        <v>9</v>
      </c>
      <c r="E95" s="19">
        <v>1</v>
      </c>
      <c r="F95" s="20" t="s">
        <v>10</v>
      </c>
      <c r="G95" s="17">
        <v>3</v>
      </c>
      <c r="H95" s="33"/>
      <c r="I95" s="31"/>
      <c r="J95" s="31"/>
      <c r="K95" s="32"/>
      <c r="L95" s="44"/>
      <c r="M95" s="34"/>
    </row>
    <row r="96" spans="1:13" ht="42" x14ac:dyDescent="0.3">
      <c r="A96" s="31"/>
      <c r="B96" s="32"/>
      <c r="C96" s="31"/>
      <c r="D96" s="19" t="s">
        <v>11</v>
      </c>
      <c r="E96" s="19">
        <v>3</v>
      </c>
      <c r="F96" s="20" t="s">
        <v>12</v>
      </c>
      <c r="G96" s="17">
        <v>1</v>
      </c>
      <c r="H96" s="33"/>
      <c r="I96" s="31"/>
      <c r="J96" s="31"/>
      <c r="K96" s="32"/>
      <c r="L96" s="44"/>
      <c r="M96" s="34"/>
    </row>
    <row r="97" spans="1:13" ht="28.2" x14ac:dyDescent="0.3">
      <c r="A97" s="31"/>
      <c r="B97" s="32"/>
      <c r="C97" s="31"/>
      <c r="D97" s="19" t="s">
        <v>13</v>
      </c>
      <c r="E97" s="19">
        <v>2</v>
      </c>
      <c r="F97" s="20" t="s">
        <v>14</v>
      </c>
      <c r="G97" s="17">
        <v>2</v>
      </c>
      <c r="H97" s="33"/>
      <c r="I97" s="31"/>
      <c r="J97" s="31"/>
      <c r="K97" s="32"/>
      <c r="L97" s="44"/>
      <c r="M97" s="34"/>
    </row>
    <row r="98" spans="1:13" ht="42" x14ac:dyDescent="0.3">
      <c r="A98" s="31"/>
      <c r="B98" s="32"/>
      <c r="C98" s="31"/>
      <c r="D98" s="19" t="s">
        <v>15</v>
      </c>
      <c r="E98" s="19">
        <v>1</v>
      </c>
      <c r="F98" s="20"/>
      <c r="G98" s="17"/>
      <c r="H98" s="33"/>
      <c r="I98" s="31"/>
      <c r="J98" s="31"/>
      <c r="K98" s="32"/>
      <c r="L98" s="44"/>
      <c r="M98" s="34"/>
    </row>
    <row r="99" spans="1:13" ht="29.4" customHeight="1" x14ac:dyDescent="0.3">
      <c r="A99" s="31"/>
      <c r="B99" s="32"/>
      <c r="C99" s="31"/>
      <c r="D99" s="19" t="s">
        <v>16</v>
      </c>
      <c r="E99" s="19">
        <v>1</v>
      </c>
      <c r="F99" s="21" t="s">
        <v>17</v>
      </c>
      <c r="G99" s="22">
        <f>ROUND(AVERAGE(,E94,E95,E96,E97,E98,E99,G94,G95,G96,G97),)</f>
        <v>2</v>
      </c>
      <c r="H99" s="33"/>
      <c r="I99" s="31"/>
      <c r="J99" s="31"/>
      <c r="K99" s="32"/>
      <c r="L99" s="44"/>
      <c r="M99" s="34"/>
    </row>
    <row r="100" spans="1:13" ht="16.8" x14ac:dyDescent="0.3">
      <c r="A100" s="23" t="s">
        <v>28</v>
      </c>
      <c r="B100" s="7"/>
      <c r="C100" s="7"/>
      <c r="D100" s="7"/>
      <c r="E100" s="7"/>
      <c r="F100" s="7"/>
      <c r="G100" s="14"/>
      <c r="H100" s="15"/>
      <c r="I100" s="6"/>
      <c r="J100" s="7"/>
      <c r="K100" s="7"/>
      <c r="L100" s="8"/>
      <c r="M100" s="8"/>
    </row>
    <row r="101" spans="1:13" s="1" customFormat="1" ht="28.95" customHeight="1" x14ac:dyDescent="0.25">
      <c r="A101" s="31" t="s">
        <v>29</v>
      </c>
      <c r="B101" s="32" t="s">
        <v>30</v>
      </c>
      <c r="C101" s="31" t="s">
        <v>90</v>
      </c>
      <c r="D101" s="16" t="s">
        <v>5</v>
      </c>
      <c r="E101" s="17"/>
      <c r="F101" s="18" t="s">
        <v>6</v>
      </c>
      <c r="G101" s="17"/>
      <c r="H101" s="33" t="str">
        <f>IF(G107=1,"BASSO",IF(G107=2,"MEDIO","ALTO"))</f>
        <v>BASSO</v>
      </c>
      <c r="I101" s="31" t="s">
        <v>66</v>
      </c>
      <c r="J101" s="31" t="s">
        <v>62</v>
      </c>
      <c r="K101" s="32" t="s">
        <v>30</v>
      </c>
      <c r="L101" s="44" t="s">
        <v>57</v>
      </c>
      <c r="M101" s="34" t="s">
        <v>58</v>
      </c>
    </row>
    <row r="102" spans="1:13" x14ac:dyDescent="0.3">
      <c r="A102" s="31"/>
      <c r="B102" s="32"/>
      <c r="C102" s="31"/>
      <c r="D102" s="19" t="s">
        <v>7</v>
      </c>
      <c r="E102" s="17">
        <v>1</v>
      </c>
      <c r="F102" s="20" t="s">
        <v>8</v>
      </c>
      <c r="G102" s="17">
        <v>2</v>
      </c>
      <c r="H102" s="33"/>
      <c r="I102" s="31"/>
      <c r="J102" s="31"/>
      <c r="K102" s="32"/>
      <c r="L102" s="44"/>
      <c r="M102" s="34"/>
    </row>
    <row r="103" spans="1:13" ht="28.2" x14ac:dyDescent="0.3">
      <c r="A103" s="31"/>
      <c r="B103" s="32"/>
      <c r="C103" s="31"/>
      <c r="D103" s="17" t="s">
        <v>9</v>
      </c>
      <c r="E103" s="19">
        <v>2</v>
      </c>
      <c r="F103" s="20" t="s">
        <v>10</v>
      </c>
      <c r="G103" s="17">
        <v>2</v>
      </c>
      <c r="H103" s="33"/>
      <c r="I103" s="31"/>
      <c r="J103" s="31"/>
      <c r="K103" s="32"/>
      <c r="L103" s="44"/>
      <c r="M103" s="34"/>
    </row>
    <row r="104" spans="1:13" ht="42" x14ac:dyDescent="0.3">
      <c r="A104" s="31"/>
      <c r="B104" s="32"/>
      <c r="C104" s="31"/>
      <c r="D104" s="19" t="s">
        <v>11</v>
      </c>
      <c r="E104" s="19">
        <v>2</v>
      </c>
      <c r="F104" s="20" t="s">
        <v>12</v>
      </c>
      <c r="G104" s="17">
        <v>1</v>
      </c>
      <c r="H104" s="33"/>
      <c r="I104" s="31"/>
      <c r="J104" s="31"/>
      <c r="K104" s="32"/>
      <c r="L104" s="44"/>
      <c r="M104" s="34"/>
    </row>
    <row r="105" spans="1:13" ht="28.2" x14ac:dyDescent="0.3">
      <c r="A105" s="31"/>
      <c r="B105" s="32"/>
      <c r="C105" s="31"/>
      <c r="D105" s="19" t="s">
        <v>13</v>
      </c>
      <c r="E105" s="19">
        <v>2</v>
      </c>
      <c r="F105" s="20" t="s">
        <v>14</v>
      </c>
      <c r="G105" s="17">
        <v>1</v>
      </c>
      <c r="H105" s="33"/>
      <c r="I105" s="31"/>
      <c r="J105" s="31"/>
      <c r="K105" s="32"/>
      <c r="L105" s="44"/>
      <c r="M105" s="34"/>
    </row>
    <row r="106" spans="1:13" ht="42" x14ac:dyDescent="0.3">
      <c r="A106" s="31"/>
      <c r="B106" s="32"/>
      <c r="C106" s="31"/>
      <c r="D106" s="19" t="s">
        <v>15</v>
      </c>
      <c r="E106" s="19">
        <v>1</v>
      </c>
      <c r="F106" s="20"/>
      <c r="G106" s="17"/>
      <c r="H106" s="33"/>
      <c r="I106" s="31"/>
      <c r="J106" s="31"/>
      <c r="K106" s="32"/>
      <c r="L106" s="44"/>
      <c r="M106" s="34"/>
    </row>
    <row r="107" spans="1:13" ht="28.8" customHeight="1" x14ac:dyDescent="0.3">
      <c r="A107" s="31"/>
      <c r="B107" s="32"/>
      <c r="C107" s="31"/>
      <c r="D107" s="19" t="s">
        <v>16</v>
      </c>
      <c r="E107" s="19">
        <v>1</v>
      </c>
      <c r="F107" s="21" t="s">
        <v>17</v>
      </c>
      <c r="G107" s="22">
        <f>ROUND(AVERAGE(,E102,E103,E104,E105,E106,E107,G102,G103,G104,G105),)</f>
        <v>1</v>
      </c>
      <c r="H107" s="33"/>
      <c r="I107" s="31"/>
      <c r="J107" s="31"/>
      <c r="K107" s="32"/>
      <c r="L107" s="44"/>
      <c r="M107" s="34"/>
    </row>
    <row r="108" spans="1:13" ht="16.8" x14ac:dyDescent="0.3">
      <c r="A108" s="23" t="s">
        <v>31</v>
      </c>
      <c r="B108" s="7"/>
      <c r="C108" s="7"/>
      <c r="D108" s="7"/>
      <c r="E108" s="7"/>
      <c r="F108" s="7"/>
      <c r="G108" s="14"/>
      <c r="H108" s="15"/>
      <c r="I108" s="6"/>
      <c r="J108" s="7"/>
      <c r="K108" s="7"/>
      <c r="L108" s="8"/>
      <c r="M108" s="8"/>
    </row>
    <row r="109" spans="1:13" ht="24" customHeight="1" x14ac:dyDescent="0.3">
      <c r="A109" s="31" t="s">
        <v>32</v>
      </c>
      <c r="B109" s="32" t="s">
        <v>97</v>
      </c>
      <c r="C109" s="31" t="s">
        <v>91</v>
      </c>
      <c r="D109" s="16" t="s">
        <v>5</v>
      </c>
      <c r="E109" s="17"/>
      <c r="F109" s="18" t="s">
        <v>6</v>
      </c>
      <c r="G109" s="17"/>
      <c r="H109" s="33" t="str">
        <f>IF(G115=1,"BASSO",IF(G115=2,"MEDIO","ALTO"))</f>
        <v>MEDIO</v>
      </c>
      <c r="I109" s="31" t="s">
        <v>67</v>
      </c>
      <c r="J109" s="31" t="s">
        <v>62</v>
      </c>
      <c r="K109" s="32" t="s">
        <v>33</v>
      </c>
      <c r="L109" s="44" t="s">
        <v>57</v>
      </c>
      <c r="M109" s="44" t="s">
        <v>58</v>
      </c>
    </row>
    <row r="110" spans="1:13" x14ac:dyDescent="0.3">
      <c r="A110" s="31"/>
      <c r="B110" s="32"/>
      <c r="C110" s="31"/>
      <c r="D110" s="19" t="s">
        <v>7</v>
      </c>
      <c r="E110" s="17">
        <v>1</v>
      </c>
      <c r="F110" s="20" t="s">
        <v>8</v>
      </c>
      <c r="G110" s="17">
        <v>3</v>
      </c>
      <c r="H110" s="33"/>
      <c r="I110" s="31"/>
      <c r="J110" s="31"/>
      <c r="K110" s="32"/>
      <c r="L110" s="44"/>
      <c r="M110" s="44"/>
    </row>
    <row r="111" spans="1:13" ht="28.2" x14ac:dyDescent="0.3">
      <c r="A111" s="31"/>
      <c r="B111" s="32"/>
      <c r="C111" s="31"/>
      <c r="D111" s="17" t="s">
        <v>9</v>
      </c>
      <c r="E111" s="19">
        <v>1</v>
      </c>
      <c r="F111" s="20" t="s">
        <v>10</v>
      </c>
      <c r="G111" s="17">
        <v>3</v>
      </c>
      <c r="H111" s="33"/>
      <c r="I111" s="31"/>
      <c r="J111" s="31"/>
      <c r="K111" s="32"/>
      <c r="L111" s="44"/>
      <c r="M111" s="44"/>
    </row>
    <row r="112" spans="1:13" ht="42" x14ac:dyDescent="0.3">
      <c r="A112" s="31"/>
      <c r="B112" s="32"/>
      <c r="C112" s="31"/>
      <c r="D112" s="19" t="s">
        <v>11</v>
      </c>
      <c r="E112" s="19">
        <v>3</v>
      </c>
      <c r="F112" s="20" t="s">
        <v>12</v>
      </c>
      <c r="G112" s="17">
        <v>1</v>
      </c>
      <c r="H112" s="33"/>
      <c r="I112" s="31"/>
      <c r="J112" s="31"/>
      <c r="K112" s="32"/>
      <c r="L112" s="44"/>
      <c r="M112" s="44"/>
    </row>
    <row r="113" spans="1:13" ht="28.2" x14ac:dyDescent="0.3">
      <c r="A113" s="31"/>
      <c r="B113" s="32"/>
      <c r="C113" s="31"/>
      <c r="D113" s="19" t="s">
        <v>13</v>
      </c>
      <c r="E113" s="19">
        <v>2</v>
      </c>
      <c r="F113" s="20" t="s">
        <v>14</v>
      </c>
      <c r="G113" s="17">
        <v>2</v>
      </c>
      <c r="H113" s="33"/>
      <c r="I113" s="31"/>
      <c r="J113" s="31"/>
      <c r="K113" s="32"/>
      <c r="L113" s="44"/>
      <c r="M113" s="44"/>
    </row>
    <row r="114" spans="1:13" ht="42" x14ac:dyDescent="0.3">
      <c r="A114" s="31"/>
      <c r="B114" s="32"/>
      <c r="C114" s="31"/>
      <c r="D114" s="19" t="s">
        <v>15</v>
      </c>
      <c r="E114" s="19">
        <v>2</v>
      </c>
      <c r="F114" s="20"/>
      <c r="G114" s="17"/>
      <c r="H114" s="33"/>
      <c r="I114" s="31"/>
      <c r="J114" s="31"/>
      <c r="K114" s="32"/>
      <c r="L114" s="44"/>
      <c r="M114" s="44"/>
    </row>
    <row r="115" spans="1:13" ht="28.8" customHeight="1" x14ac:dyDescent="0.3">
      <c r="A115" s="31"/>
      <c r="B115" s="32"/>
      <c r="C115" s="31"/>
      <c r="D115" s="19" t="s">
        <v>16</v>
      </c>
      <c r="E115" s="19">
        <v>1</v>
      </c>
      <c r="F115" s="21" t="s">
        <v>17</v>
      </c>
      <c r="G115" s="22">
        <f>ROUND(AVERAGE(,E110,E111,E112,E113,E114,E115,G110,G111,G112,G113),)</f>
        <v>2</v>
      </c>
      <c r="H115" s="33"/>
      <c r="I115" s="31"/>
      <c r="J115" s="31"/>
      <c r="K115" s="32"/>
      <c r="L115" s="44"/>
      <c r="M115" s="44"/>
    </row>
  </sheetData>
  <mergeCells count="140">
    <mergeCell ref="M5:M11"/>
    <mergeCell ref="M12:M18"/>
    <mergeCell ref="M19:M25"/>
    <mergeCell ref="M27:M33"/>
    <mergeCell ref="M34:M40"/>
    <mergeCell ref="M41:M47"/>
    <mergeCell ref="M50:M56"/>
    <mergeCell ref="I50:I56"/>
    <mergeCell ref="I27:I33"/>
    <mergeCell ref="I34:I40"/>
    <mergeCell ref="L5:L11"/>
    <mergeCell ref="I12:I18"/>
    <mergeCell ref="K12:K18"/>
    <mergeCell ref="L12:L18"/>
    <mergeCell ref="I19:I25"/>
    <mergeCell ref="K19:K25"/>
    <mergeCell ref="L19:L25"/>
    <mergeCell ref="K5:K11"/>
    <mergeCell ref="M57:M63"/>
    <mergeCell ref="M64:M70"/>
    <mergeCell ref="M71:M77"/>
    <mergeCell ref="M78:M84"/>
    <mergeCell ref="M86:M92"/>
    <mergeCell ref="M93:M99"/>
    <mergeCell ref="M101:M107"/>
    <mergeCell ref="M109:M115"/>
    <mergeCell ref="J5:J11"/>
    <mergeCell ref="J12:J18"/>
    <mergeCell ref="J101:J107"/>
    <mergeCell ref="J109:J115"/>
    <mergeCell ref="K41:K47"/>
    <mergeCell ref="L41:L47"/>
    <mergeCell ref="K50:K56"/>
    <mergeCell ref="L50:L56"/>
    <mergeCell ref="K27:K33"/>
    <mergeCell ref="L27:L33"/>
    <mergeCell ref="K34:K40"/>
    <mergeCell ref="L34:L40"/>
    <mergeCell ref="J27:J33"/>
    <mergeCell ref="J34:J40"/>
    <mergeCell ref="J41:J47"/>
    <mergeCell ref="J50:J56"/>
    <mergeCell ref="I101:I107"/>
    <mergeCell ref="K101:K107"/>
    <mergeCell ref="L101:L107"/>
    <mergeCell ref="I109:I115"/>
    <mergeCell ref="K109:K115"/>
    <mergeCell ref="L109:L115"/>
    <mergeCell ref="K93:K99"/>
    <mergeCell ref="L93:L99"/>
    <mergeCell ref="I71:I77"/>
    <mergeCell ref="K71:K77"/>
    <mergeCell ref="L71:L77"/>
    <mergeCell ref="I78:I84"/>
    <mergeCell ref="K78:K84"/>
    <mergeCell ref="L78:L84"/>
    <mergeCell ref="I57:I63"/>
    <mergeCell ref="K57:K63"/>
    <mergeCell ref="L57:L63"/>
    <mergeCell ref="I64:I70"/>
    <mergeCell ref="K64:K70"/>
    <mergeCell ref="L64:L70"/>
    <mergeCell ref="J86:J92"/>
    <mergeCell ref="J93:J99"/>
    <mergeCell ref="I86:I92"/>
    <mergeCell ref="K86:K92"/>
    <mergeCell ref="L86:L92"/>
    <mergeCell ref="I93:I99"/>
    <mergeCell ref="J57:J63"/>
    <mergeCell ref="J64:J70"/>
    <mergeCell ref="J71:J77"/>
    <mergeCell ref="J78:J84"/>
    <mergeCell ref="A101:A107"/>
    <mergeCell ref="B101:B107"/>
    <mergeCell ref="C101:C107"/>
    <mergeCell ref="H101:H107"/>
    <mergeCell ref="A109:A115"/>
    <mergeCell ref="B109:B115"/>
    <mergeCell ref="C109:C115"/>
    <mergeCell ref="H109:H115"/>
    <mergeCell ref="A86:A92"/>
    <mergeCell ref="B86:B92"/>
    <mergeCell ref="C86:C92"/>
    <mergeCell ref="H86:H92"/>
    <mergeCell ref="A93:A99"/>
    <mergeCell ref="B93:B99"/>
    <mergeCell ref="C93:C99"/>
    <mergeCell ref="H93:H99"/>
    <mergeCell ref="A71:A77"/>
    <mergeCell ref="B71:B77"/>
    <mergeCell ref="C71:C77"/>
    <mergeCell ref="H71:H77"/>
    <mergeCell ref="A78:A84"/>
    <mergeCell ref="B78:B84"/>
    <mergeCell ref="C78:C84"/>
    <mergeCell ref="H78:H84"/>
    <mergeCell ref="A57:A63"/>
    <mergeCell ref="B57:B63"/>
    <mergeCell ref="C57:C63"/>
    <mergeCell ref="H57:H63"/>
    <mergeCell ref="A64:A70"/>
    <mergeCell ref="B64:B70"/>
    <mergeCell ref="C64:C70"/>
    <mergeCell ref="H64:H70"/>
    <mergeCell ref="A50:A56"/>
    <mergeCell ref="B50:B56"/>
    <mergeCell ref="C50:C56"/>
    <mergeCell ref="H50:H56"/>
    <mergeCell ref="A27:A33"/>
    <mergeCell ref="B27:B33"/>
    <mergeCell ref="C27:C33"/>
    <mergeCell ref="H27:H33"/>
    <mergeCell ref="A34:A40"/>
    <mergeCell ref="B34:B40"/>
    <mergeCell ref="C34:C40"/>
    <mergeCell ref="H34:H40"/>
    <mergeCell ref="A1:J1"/>
    <mergeCell ref="D3:G3"/>
    <mergeCell ref="A5:A11"/>
    <mergeCell ref="B5:B11"/>
    <mergeCell ref="C5:C11"/>
    <mergeCell ref="H5:H11"/>
    <mergeCell ref="I5:I11"/>
    <mergeCell ref="A41:A47"/>
    <mergeCell ref="B41:B47"/>
    <mergeCell ref="C41:C47"/>
    <mergeCell ref="H41:H47"/>
    <mergeCell ref="I41:I47"/>
    <mergeCell ref="J19:J25"/>
    <mergeCell ref="A2:C2"/>
    <mergeCell ref="A12:A18"/>
    <mergeCell ref="B12:B18"/>
    <mergeCell ref="C12:C18"/>
    <mergeCell ref="H12:H18"/>
    <mergeCell ref="A19:A25"/>
    <mergeCell ref="B19:B25"/>
    <mergeCell ref="C19:C25"/>
    <mergeCell ref="H19:H25"/>
    <mergeCell ref="I2:M2"/>
    <mergeCell ref="D2:H2"/>
  </mergeCells>
  <printOptions gridLines="1"/>
  <pageMargins left="0.31496062992125984" right="0.31496062992125984" top="0.31496062992125984" bottom="0.31496062992125984" header="0.51181102362204722" footer="0.51181102362204722"/>
  <pageSetup paperSize="9" scale="45" firstPageNumber="0" fitToHeight="0" orientation="landscape" r:id="rId1"/>
  <rowBreaks count="2" manualBreakCount="2">
    <brk id="47" max="16383" man="1"/>
    <brk id="84" max="16383" man="1"/>
  </rowBreaks>
</worksheet>
</file>

<file path=docProps/app.xml><?xml version="1.0" encoding="utf-8"?>
<Properties xmlns="http://schemas.openxmlformats.org/officeDocument/2006/extended-properties" xmlns:vt="http://schemas.openxmlformats.org/officeDocument/2006/docPropsVTypes">
  <Template/>
  <TotalTime>18</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Formazione</dc:creator>
  <dc:description/>
  <cp:lastModifiedBy>Ingegneri</cp:lastModifiedBy>
  <cp:revision>2</cp:revision>
  <cp:lastPrinted>2021-04-06T09:37:37Z</cp:lastPrinted>
  <dcterms:created xsi:type="dcterms:W3CDTF">2021-03-02T14:42:35Z</dcterms:created>
  <dcterms:modified xsi:type="dcterms:W3CDTF">2022-12-15T12:22:58Z</dcterms:modified>
  <dc:language>it-IT</dc:language>
</cp:coreProperties>
</file>